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pple1\01長期共有\１   総務課\"/>
    </mc:Choice>
  </mc:AlternateContent>
  <bookViews>
    <workbookView xWindow="4785" yWindow="990" windowWidth="14895" windowHeight="8130" tabRatio="850" activeTab="2"/>
  </bookViews>
  <sheets>
    <sheet name="2019前期（予）" sheetId="61" r:id="rId1"/>
    <sheet name="書式" sheetId="27" state="hidden" r:id="rId2"/>
    <sheet name="2019後期（予） " sheetId="62" r:id="rId3"/>
    <sheet name="H29後（予）" sheetId="32" state="hidden" r:id="rId4"/>
    <sheet name="H29前（予）" sheetId="33" state="hidden" r:id="rId5"/>
    <sheet name="4月" sheetId="41" state="hidden" r:id="rId6"/>
    <sheet name="5月" sheetId="37" state="hidden" r:id="rId7"/>
    <sheet name="6月" sheetId="38" state="hidden" r:id="rId8"/>
    <sheet name="7月" sheetId="39" state="hidden" r:id="rId9"/>
    <sheet name="8月" sheetId="45" r:id="rId10"/>
    <sheet name="9月" sheetId="47" r:id="rId11"/>
    <sheet name="10月" sheetId="49" state="hidden" r:id="rId12"/>
    <sheet name="11月" sheetId="51" state="hidden" r:id="rId13"/>
    <sheet name="12月" sheetId="53" state="hidden" r:id="rId14"/>
    <sheet name="1月" sheetId="55" state="hidden" r:id="rId15"/>
    <sheet name="2月" sheetId="57" state="hidden" r:id="rId16"/>
    <sheet name="3月" sheetId="58" state="hidden" r:id="rId17"/>
    <sheet name="28年度" sheetId="59" state="hidden" r:id="rId18"/>
  </sheets>
  <definedNames>
    <definedName name="_xlnm.Print_Area" localSheetId="11">'10月'!$F$2:$K$37</definedName>
    <definedName name="_xlnm.Print_Area" localSheetId="12">'11月'!$B$2:$K$37</definedName>
    <definedName name="_xlnm.Print_Area" localSheetId="13">'12月'!$B$2:$D$37,'12月'!$F$2:$K$37</definedName>
    <definedName name="_xlnm.Print_Area" localSheetId="14">'1月'!$B$2:$D$37,'1月'!$F$2:$K$37</definedName>
    <definedName name="_xlnm.Print_Area" localSheetId="2">'2019後期（予） '!$B$1:$J$73</definedName>
    <definedName name="_xlnm.Print_Area" localSheetId="0">'2019前期（予）'!$E$39:$G$74</definedName>
    <definedName name="_xlnm.Print_Area" localSheetId="15">'2月'!$B$2:$D$38,'2月'!$F$2:$K$37</definedName>
    <definedName name="_xlnm.Print_Area" localSheetId="16">'3月'!$B$2:$D$37</definedName>
    <definedName name="_xlnm.Print_Area" localSheetId="5">'4月'!$B$2:$D$36,'4月'!$F$2:$K$36</definedName>
    <definedName name="_xlnm.Print_Area" localSheetId="6">'5月'!$B$2:$D$37,'5月'!$F$2:$K$37</definedName>
    <definedName name="_xlnm.Print_Area" localSheetId="7">'6月'!$B$2:$D$37,'6月'!$F$2:$K$37</definedName>
    <definedName name="_xlnm.Print_Area" localSheetId="8">'7月'!$B$2:$D$38,'7月'!$F$2:$K$38</definedName>
    <definedName name="_xlnm.Print_Area" localSheetId="9">'8月'!$F$2:$K$37</definedName>
    <definedName name="_xlnm.Print_Area" localSheetId="10">'9月'!$F$2:$K$37,'9月'!$B$2:$D$37</definedName>
    <definedName name="_xlnm.Print_Area" localSheetId="3">'H29後（予）'!$E$1:$J$37</definedName>
    <definedName name="_xlnm.Print_Area" localSheetId="4">'H29前（予）'!$B$1:$J$73</definedName>
  </definedNames>
  <calcPr calcId="162913"/>
</workbook>
</file>

<file path=xl/calcChain.xml><?xml version="1.0" encoding="utf-8"?>
<calcChain xmlns="http://schemas.openxmlformats.org/spreadsheetml/2006/main">
  <c r="D4" i="45" l="1"/>
  <c r="D5" i="45"/>
  <c r="D6" i="45"/>
  <c r="D7" i="45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5" i="39" l="1"/>
  <c r="D4" i="39" l="1"/>
  <c r="D5" i="39"/>
  <c r="D6" i="39"/>
  <c r="D7" i="39"/>
  <c r="D8" i="39"/>
  <c r="D9" i="39"/>
  <c r="D10" i="39"/>
  <c r="D11" i="39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" i="39"/>
  <c r="D32" i="38"/>
  <c r="D5" i="38" l="1"/>
  <c r="D12" i="41" l="1"/>
  <c r="D7" i="41" l="1"/>
  <c r="D6" i="41"/>
  <c r="D5" i="41"/>
  <c r="D4" i="41"/>
  <c r="D3" i="41" l="1"/>
  <c r="D8" i="41"/>
  <c r="D9" i="41"/>
  <c r="D10" i="41"/>
  <c r="D11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" i="37"/>
  <c r="D31" i="38" l="1"/>
  <c r="D30" i="38"/>
  <c r="D29" i="38"/>
  <c r="D28" i="38"/>
  <c r="D27" i="38"/>
  <c r="D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4" i="38"/>
  <c r="D3" i="38"/>
  <c r="D22" i="37"/>
  <c r="D12" i="37"/>
  <c r="D33" i="37"/>
  <c r="D4" i="37"/>
  <c r="D5" i="37"/>
  <c r="D6" i="37"/>
  <c r="D7" i="37"/>
  <c r="D9" i="37"/>
  <c r="D10" i="37"/>
  <c r="D11" i="37"/>
  <c r="D13" i="37"/>
  <c r="D14" i="37"/>
  <c r="D15" i="37"/>
  <c r="D16" i="37"/>
  <c r="D17" i="37"/>
  <c r="D18" i="37"/>
  <c r="D19" i="37"/>
  <c r="D20" i="37"/>
  <c r="D21" i="37"/>
  <c r="D23" i="37"/>
  <c r="D24" i="37"/>
  <c r="D25" i="37"/>
  <c r="D26" i="37"/>
  <c r="D27" i="37"/>
  <c r="D28" i="37"/>
  <c r="D29" i="37"/>
  <c r="D30" i="37"/>
  <c r="D31" i="37"/>
  <c r="D32" i="37"/>
  <c r="D18" i="49" l="1"/>
  <c r="D25" i="49" l="1"/>
  <c r="D19" i="49"/>
  <c r="D35" i="45" l="1"/>
  <c r="D36" i="45"/>
  <c r="D37" i="45"/>
  <c r="D3" i="45" l="1"/>
  <c r="D38" i="39" l="1"/>
  <c r="D37" i="39"/>
  <c r="D36" i="39"/>
  <c r="D34" i="39"/>
  <c r="B3" i="37" l="1"/>
  <c r="G3" i="37"/>
  <c r="B4" i="37"/>
  <c r="G4" i="37"/>
  <c r="B5" i="37"/>
  <c r="G5" i="37"/>
  <c r="B6" i="37"/>
  <c r="G6" i="37"/>
  <c r="B7" i="37"/>
  <c r="G7" i="37"/>
  <c r="B8" i="37"/>
  <c r="G8" i="37"/>
  <c r="B9" i="37"/>
  <c r="G9" i="37"/>
  <c r="B10" i="37"/>
  <c r="G10" i="37"/>
  <c r="B11" i="37"/>
  <c r="G11" i="37"/>
  <c r="B12" i="37"/>
  <c r="G12" i="37"/>
  <c r="B13" i="37"/>
  <c r="G13" i="37"/>
  <c r="B14" i="37"/>
  <c r="G14" i="37"/>
  <c r="B15" i="37"/>
  <c r="G15" i="37"/>
  <c r="B16" i="37"/>
  <c r="G16" i="37"/>
  <c r="B17" i="37"/>
  <c r="G17" i="37"/>
  <c r="B18" i="37"/>
  <c r="G18" i="37"/>
  <c r="B19" i="37"/>
  <c r="G19" i="37"/>
  <c r="B20" i="37"/>
  <c r="G20" i="37"/>
  <c r="B21" i="37"/>
  <c r="G21" i="37"/>
  <c r="B22" i="37"/>
  <c r="G22" i="37"/>
  <c r="B23" i="37"/>
  <c r="G23" i="37"/>
  <c r="B24" i="37"/>
  <c r="G24" i="37"/>
  <c r="B25" i="37"/>
  <c r="G25" i="37"/>
  <c r="B26" i="37"/>
  <c r="G26" i="37"/>
  <c r="B27" i="37"/>
  <c r="G27" i="37"/>
  <c r="B28" i="37"/>
  <c r="G28" i="37"/>
  <c r="B29" i="37"/>
  <c r="G29" i="37"/>
  <c r="B30" i="37"/>
  <c r="G30" i="37"/>
  <c r="B31" i="37"/>
  <c r="G31" i="37"/>
  <c r="B32" i="37"/>
  <c r="G32" i="37"/>
  <c r="B33" i="37"/>
  <c r="G33" i="37"/>
  <c r="D34" i="37"/>
  <c r="D35" i="37"/>
  <c r="D36" i="37"/>
  <c r="D37" i="37"/>
  <c r="D4" i="58" l="1"/>
  <c r="D5" i="58"/>
  <c r="D6" i="58"/>
  <c r="D7" i="58"/>
  <c r="D8" i="58"/>
  <c r="D9" i="58"/>
  <c r="D10" i="58"/>
  <c r="D11" i="58"/>
  <c r="D12" i="58"/>
  <c r="D13" i="58"/>
  <c r="D14" i="58"/>
  <c r="D15" i="58"/>
  <c r="D16" i="58"/>
  <c r="D17" i="58"/>
  <c r="D18" i="58"/>
  <c r="D19" i="58"/>
  <c r="D20" i="58"/>
  <c r="D21" i="58"/>
  <c r="D22" i="58"/>
  <c r="D23" i="58"/>
  <c r="D24" i="58"/>
  <c r="D25" i="58"/>
  <c r="D26" i="58"/>
  <c r="D27" i="58"/>
  <c r="D28" i="58"/>
  <c r="D29" i="58"/>
  <c r="D30" i="58"/>
  <c r="D31" i="58"/>
  <c r="D32" i="58"/>
  <c r="D33" i="58"/>
  <c r="D34" i="58"/>
  <c r="D35" i="58"/>
  <c r="D36" i="58"/>
  <c r="D37" i="58"/>
  <c r="D3" i="58"/>
  <c r="D4" i="57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" i="57"/>
  <c r="D4" i="55"/>
  <c r="D5" i="55"/>
  <c r="D6" i="55"/>
  <c r="D7" i="55"/>
  <c r="D8" i="55"/>
  <c r="D9" i="55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35" i="55"/>
  <c r="D36" i="55"/>
  <c r="D37" i="55"/>
  <c r="D3" i="55"/>
  <c r="D4" i="53"/>
  <c r="D5" i="53"/>
  <c r="D6" i="53"/>
  <c r="D7" i="53"/>
  <c r="D8" i="53"/>
  <c r="D9" i="53"/>
  <c r="D10" i="53"/>
  <c r="D11" i="53"/>
  <c r="D12" i="53"/>
  <c r="D13" i="53"/>
  <c r="D14" i="53"/>
  <c r="D15" i="53"/>
  <c r="D16" i="53"/>
  <c r="D17" i="53"/>
  <c r="D18" i="53"/>
  <c r="D19" i="53"/>
  <c r="D20" i="53"/>
  <c r="D21" i="53"/>
  <c r="D22" i="53"/>
  <c r="D23" i="53"/>
  <c r="D24" i="53"/>
  <c r="D25" i="53"/>
  <c r="D26" i="53"/>
  <c r="D27" i="53"/>
  <c r="D28" i="53"/>
  <c r="D29" i="53"/>
  <c r="D30" i="53"/>
  <c r="D31" i="53"/>
  <c r="D32" i="53"/>
  <c r="D33" i="53"/>
  <c r="D34" i="53"/>
  <c r="D35" i="53"/>
  <c r="D36" i="53"/>
  <c r="D37" i="53"/>
  <c r="D3" i="53"/>
  <c r="D4" i="51"/>
  <c r="D5" i="51"/>
  <c r="D6" i="51"/>
  <c r="D7" i="51"/>
  <c r="D8" i="51"/>
  <c r="D9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6" i="51"/>
  <c r="D37" i="51"/>
  <c r="D3" i="51"/>
  <c r="D4" i="49"/>
  <c r="D5" i="49"/>
  <c r="D6" i="49"/>
  <c r="D7" i="49"/>
  <c r="D8" i="49"/>
  <c r="D9" i="49"/>
  <c r="D10" i="49"/>
  <c r="D11" i="49"/>
  <c r="D12" i="49"/>
  <c r="D13" i="49"/>
  <c r="D14" i="49"/>
  <c r="D15" i="49"/>
  <c r="D16" i="49"/>
  <c r="D17" i="49"/>
  <c r="D20" i="49"/>
  <c r="D21" i="49"/>
  <c r="D22" i="49"/>
  <c r="D23" i="49"/>
  <c r="D24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" i="49"/>
  <c r="D4" i="47"/>
  <c r="D5" i="47"/>
  <c r="D6" i="47"/>
  <c r="D7" i="47"/>
  <c r="D8" i="47"/>
  <c r="D9" i="47"/>
  <c r="D10" i="47"/>
  <c r="D11" i="47"/>
  <c r="D12" i="47"/>
  <c r="D13" i="47"/>
  <c r="D14" i="47"/>
  <c r="D15" i="47"/>
  <c r="D16" i="47"/>
  <c r="D17" i="47"/>
  <c r="D18" i="47"/>
  <c r="D19" i="47"/>
  <c r="D20" i="47"/>
  <c r="D21" i="47"/>
  <c r="D22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" i="47"/>
  <c r="D33" i="45"/>
  <c r="D34" i="45"/>
  <c r="C4" i="38" l="1"/>
  <c r="C5" i="38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" i="38"/>
  <c r="B4" i="41" l="1"/>
  <c r="C4" i="41"/>
  <c r="B5" i="41"/>
  <c r="C5" i="41"/>
  <c r="B6" i="41"/>
  <c r="C6" i="41"/>
  <c r="B7" i="41"/>
  <c r="C7" i="41"/>
  <c r="B8" i="41"/>
  <c r="C8" i="41"/>
  <c r="B9" i="41"/>
  <c r="C9" i="41"/>
  <c r="B10" i="41"/>
  <c r="C10" i="41"/>
  <c r="B11" i="41"/>
  <c r="C11" i="41"/>
  <c r="B12" i="41"/>
  <c r="C12" i="41"/>
  <c r="B13" i="41"/>
  <c r="C13" i="41"/>
  <c r="B14" i="41"/>
  <c r="C14" i="41"/>
  <c r="B15" i="41"/>
  <c r="C15" i="41"/>
  <c r="B16" i="41"/>
  <c r="C16" i="41"/>
  <c r="B17" i="41"/>
  <c r="C17" i="41"/>
  <c r="B18" i="41"/>
  <c r="C18" i="41"/>
  <c r="B19" i="41"/>
  <c r="C19" i="41"/>
  <c r="B20" i="41"/>
  <c r="C20" i="41"/>
  <c r="B21" i="41"/>
  <c r="C21" i="41"/>
  <c r="B22" i="41"/>
  <c r="C22" i="41"/>
  <c r="B23" i="41"/>
  <c r="C23" i="41"/>
  <c r="B24" i="41"/>
  <c r="C24" i="41"/>
  <c r="B25" i="41"/>
  <c r="C25" i="41"/>
  <c r="B26" i="41"/>
  <c r="C26" i="41"/>
  <c r="B27" i="41"/>
  <c r="C27" i="41"/>
  <c r="B28" i="41"/>
  <c r="C28" i="41"/>
  <c r="B29" i="41"/>
  <c r="C29" i="41"/>
  <c r="B30" i="41"/>
  <c r="C30" i="41"/>
  <c r="B31" i="41"/>
  <c r="C31" i="41"/>
  <c r="B32" i="41"/>
  <c r="C32" i="41"/>
  <c r="C3" i="41"/>
  <c r="B3" i="41"/>
  <c r="G33" i="58" l="1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G4" i="58"/>
  <c r="G3" i="58"/>
  <c r="C33" i="57"/>
  <c r="G33" i="57" s="1"/>
  <c r="C32" i="57"/>
  <c r="G32" i="57" s="1"/>
  <c r="C31" i="57"/>
  <c r="G31" i="57" s="1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G4" i="57"/>
  <c r="G3" i="57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4" i="55"/>
  <c r="G3" i="55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4" i="53"/>
  <c r="G3" i="53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4" i="51"/>
  <c r="G3" i="51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G4" i="49"/>
  <c r="G3" i="49"/>
  <c r="D33" i="38"/>
  <c r="C33" i="38"/>
  <c r="G33" i="38" s="1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4" i="38"/>
  <c r="G3" i="38"/>
  <c r="G33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" i="41"/>
  <c r="F4" i="41"/>
  <c r="F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8" i="41"/>
  <c r="G7" i="41"/>
  <c r="G6" i="41"/>
  <c r="G5" i="41"/>
  <c r="G4" i="41"/>
  <c r="G3" i="41"/>
</calcChain>
</file>

<file path=xl/comments1.xml><?xml version="1.0" encoding="utf-8"?>
<comments xmlns="http://schemas.openxmlformats.org/spreadsheetml/2006/main">
  <authors>
    <author>koshino</author>
  </authors>
  <commentList>
    <comment ref="D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koshino:</t>
        </r>
        <r>
          <rPr>
            <sz val="9"/>
            <color indexed="81"/>
            <rFont val="ＭＳ Ｐゴシック"/>
            <family val="3"/>
            <charset val="128"/>
          </rPr>
          <t xml:space="preserve">
校長会のため月に移動
</t>
        </r>
      </text>
    </comment>
    <comment ref="D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koshino:</t>
        </r>
        <r>
          <rPr>
            <sz val="9"/>
            <color indexed="81"/>
            <rFont val="ＭＳ Ｐゴシック"/>
            <family val="3"/>
            <charset val="128"/>
          </rPr>
          <t xml:space="preserve">
自己評価　体験入学期日　Ｐ総会</t>
        </r>
      </text>
    </comment>
  </commentList>
</comments>
</file>

<file path=xl/comments2.xml><?xml version="1.0" encoding="utf-8"?>
<comments xmlns="http://schemas.openxmlformats.org/spreadsheetml/2006/main">
  <authors>
    <author>koshino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koshino:</t>
        </r>
        <r>
          <rPr>
            <sz val="9"/>
            <color indexed="81"/>
            <rFont val="ＭＳ Ｐゴシック"/>
            <family val="3"/>
            <charset val="128"/>
          </rPr>
          <t xml:space="preserve">
選挙まで1週間間隔で1日移動
</t>
        </r>
      </text>
    </comment>
    <comment ref="D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koshino:</t>
        </r>
        <r>
          <rPr>
            <sz val="9"/>
            <color indexed="81"/>
            <rFont val="ＭＳ Ｐゴシック"/>
            <family val="3"/>
            <charset val="128"/>
          </rPr>
          <t xml:space="preserve">
面談週間のため45分授業
個人写真（進路用）のため頭髪検査
</t>
        </r>
      </text>
    </comment>
    <comment ref="D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koshino:</t>
        </r>
        <r>
          <rPr>
            <sz val="9"/>
            <color indexed="81"/>
            <rFont val="ＭＳ Ｐゴシック"/>
            <family val="3"/>
            <charset val="128"/>
          </rPr>
          <t xml:space="preserve">
校長会のため月に移動
</t>
        </r>
      </text>
    </comment>
    <comment ref="D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koshino:</t>
        </r>
        <r>
          <rPr>
            <sz val="9"/>
            <color indexed="81"/>
            <rFont val="ＭＳ Ｐゴシック"/>
            <family val="3"/>
            <charset val="128"/>
          </rPr>
          <t xml:space="preserve">
自己評価　体験入学期日　Ｐ総会</t>
        </r>
      </text>
    </comment>
    <comment ref="D6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koshino:</t>
        </r>
        <r>
          <rPr>
            <sz val="9"/>
            <color indexed="81"/>
            <rFont val="ＭＳ Ｐゴシック"/>
            <family val="3"/>
            <charset val="128"/>
          </rPr>
          <t xml:space="preserve">
この週で。羽咋・羽咋工
田鶴浜・鹿西と重ならないように</t>
        </r>
      </text>
    </comment>
  </commentList>
</comments>
</file>

<file path=xl/sharedStrings.xml><?xml version="1.0" encoding="utf-8"?>
<sst xmlns="http://schemas.openxmlformats.org/spreadsheetml/2006/main" count="3636" uniqueCount="1245">
  <si>
    <t>日</t>
    <rPh sb="0" eb="1">
      <t>ヒ</t>
    </rPh>
    <phoneticPr fontId="1"/>
  </si>
  <si>
    <t>曜</t>
    <rPh sb="0" eb="1">
      <t>ヨウ</t>
    </rPh>
    <phoneticPr fontId="1"/>
  </si>
  <si>
    <t>＜備考＞</t>
    <rPh sb="1" eb="3">
      <t>ビコウ</t>
    </rPh>
    <phoneticPr fontId="1"/>
  </si>
  <si>
    <t>金</t>
  </si>
  <si>
    <t>土</t>
  </si>
  <si>
    <t>日</t>
  </si>
  <si>
    <t>月</t>
  </si>
  <si>
    <t>火</t>
  </si>
  <si>
    <t>水</t>
  </si>
  <si>
    <t>木</t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</si>
  <si>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</si>
  <si>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</si>
  <si>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</si>
  <si>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</si>
  <si>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</si>
  <si>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</si>
  <si>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</si>
  <si>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</si>
  <si>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</si>
  <si>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</si>
  <si>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</si>
  <si>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</si>
  <si>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</si>
  <si>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</si>
  <si>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</si>
  <si>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元日</t>
    <rPh sb="0" eb="2">
      <t>ガンジツ</t>
    </rPh>
    <phoneticPr fontId="1"/>
  </si>
  <si>
    <t>土</t>
    <rPh sb="0" eb="1">
      <t>ド</t>
    </rPh>
    <phoneticPr fontId="5"/>
  </si>
  <si>
    <t>木</t>
    <rPh sb="0" eb="1">
      <t>モク</t>
    </rPh>
    <phoneticPr fontId="5"/>
  </si>
  <si>
    <t>日</t>
    <rPh sb="0" eb="1">
      <t>ニチ</t>
    </rPh>
    <phoneticPr fontId="5"/>
  </si>
  <si>
    <t>火</t>
    <rPh sb="0" eb="1">
      <t>カ</t>
    </rPh>
    <phoneticPr fontId="5"/>
  </si>
  <si>
    <t>金</t>
    <rPh sb="0" eb="1">
      <t>キン</t>
    </rPh>
    <phoneticPr fontId="5"/>
  </si>
  <si>
    <t>月</t>
    <rPh sb="0" eb="1">
      <t>ゲツ</t>
    </rPh>
    <phoneticPr fontId="5"/>
  </si>
  <si>
    <t>水</t>
    <rPh sb="0" eb="1">
      <t>スイ</t>
    </rPh>
    <phoneticPr fontId="5"/>
  </si>
  <si>
    <t>体育の日</t>
    <rPh sb="0" eb="2">
      <t>タイイク</t>
    </rPh>
    <rPh sb="3" eb="4">
      <t>ヒ</t>
    </rPh>
    <phoneticPr fontId="5"/>
  </si>
  <si>
    <t>勤労感謝の日</t>
    <rPh sb="0" eb="2">
      <t>キンロウ</t>
    </rPh>
    <rPh sb="2" eb="4">
      <t>カンシャ</t>
    </rPh>
    <rPh sb="5" eb="6">
      <t>ヒ</t>
    </rPh>
    <phoneticPr fontId="5"/>
  </si>
  <si>
    <t>天皇誕生日</t>
    <rPh sb="0" eb="2">
      <t>テンノウ</t>
    </rPh>
    <rPh sb="2" eb="5">
      <t>タンジョウビ</t>
    </rPh>
    <phoneticPr fontId="5"/>
  </si>
  <si>
    <t>成人の日</t>
    <rPh sb="0" eb="2">
      <t>セイジン</t>
    </rPh>
    <rPh sb="3" eb="4">
      <t>ヒ</t>
    </rPh>
    <phoneticPr fontId="5"/>
  </si>
  <si>
    <t>春分の日</t>
    <rPh sb="0" eb="2">
      <t>シュンブン</t>
    </rPh>
    <rPh sb="3" eb="4">
      <t>ヒ</t>
    </rPh>
    <phoneticPr fontId="5"/>
  </si>
  <si>
    <t>振替休日</t>
    <rPh sb="0" eb="2">
      <t>フリカエ</t>
    </rPh>
    <rPh sb="2" eb="4">
      <t>キュウジツ</t>
    </rPh>
    <phoneticPr fontId="5"/>
  </si>
  <si>
    <t>第４回定期考査②</t>
    <phoneticPr fontId="5"/>
  </si>
  <si>
    <t>第４回定期考査③</t>
    <phoneticPr fontId="5"/>
  </si>
  <si>
    <t>第４回定期考査④</t>
    <phoneticPr fontId="5"/>
  </si>
  <si>
    <t>表の縦間隔</t>
    <rPh sb="0" eb="1">
      <t>ヒョウ</t>
    </rPh>
    <rPh sb="2" eb="3">
      <t>タテ</t>
    </rPh>
    <rPh sb="3" eb="5">
      <t>カンカク</t>
    </rPh>
    <phoneticPr fontId="5"/>
  </si>
  <si>
    <t>行</t>
    <rPh sb="0" eb="1">
      <t>ギョウ</t>
    </rPh>
    <phoneticPr fontId="5"/>
  </si>
  <si>
    <t>ピクセル</t>
    <phoneticPr fontId="5"/>
  </si>
  <si>
    <t>２０＋１６</t>
    <phoneticPr fontId="5"/>
  </si>
  <si>
    <t>３６＋１６</t>
    <phoneticPr fontId="5"/>
  </si>
  <si>
    <t>５２＋１６</t>
    <phoneticPr fontId="5"/>
  </si>
  <si>
    <t>書式</t>
    <rPh sb="0" eb="2">
      <t>ショシキ</t>
    </rPh>
    <phoneticPr fontId="5"/>
  </si>
  <si>
    <t>(　　)</t>
    <phoneticPr fontId="5"/>
  </si>
  <si>
    <t>半角・丸括弧</t>
    <rPh sb="0" eb="2">
      <t>ハンカク</t>
    </rPh>
    <rPh sb="3" eb="4">
      <t>マル</t>
    </rPh>
    <rPh sb="4" eb="6">
      <t>カッコ</t>
    </rPh>
    <phoneticPr fontId="5"/>
  </si>
  <si>
    <t>半角・角括弧</t>
    <rPh sb="0" eb="2">
      <t>ハンカク</t>
    </rPh>
    <rPh sb="3" eb="4">
      <t>カク</t>
    </rPh>
    <rPh sb="4" eb="6">
      <t>カッコ</t>
    </rPh>
    <phoneticPr fontId="5"/>
  </si>
  <si>
    <t>　４＋１６</t>
    <phoneticPr fontId="5"/>
  </si>
  <si>
    <t>項目</t>
    <rPh sb="0" eb="2">
      <t>コウモク</t>
    </rPh>
    <phoneticPr fontId="5"/>
  </si>
  <si>
    <t>記号</t>
    <rPh sb="0" eb="2">
      <t>キゴウ</t>
    </rPh>
    <phoneticPr fontId="5"/>
  </si>
  <si>
    <t>備考</t>
    <rPh sb="0" eb="2">
      <t>ビコウ</t>
    </rPh>
    <phoneticPr fontId="5"/>
  </si>
  <si>
    <t>※</t>
    <phoneticPr fontId="5"/>
  </si>
  <si>
    <t>米印</t>
    <rPh sb="0" eb="1">
      <t>コメ</t>
    </rPh>
    <rPh sb="1" eb="2">
      <t>シルシ</t>
    </rPh>
    <phoneticPr fontId="5"/>
  </si>
  <si>
    <t>[　　]</t>
    <phoneticPr fontId="5"/>
  </si>
  <si>
    <t>対象･担当 など</t>
    <rPh sb="0" eb="2">
      <t>タイショウ</t>
    </rPh>
    <rPh sb="3" eb="5">
      <t>タントウ</t>
    </rPh>
    <phoneticPr fontId="5"/>
  </si>
  <si>
    <t>日時／場所 など</t>
    <rPh sb="0" eb="1">
      <t>ヒ</t>
    </rPh>
    <rPh sb="1" eb="2">
      <t>ジ</t>
    </rPh>
    <rPh sb="3" eb="5">
      <t>バショ</t>
    </rPh>
    <phoneticPr fontId="5"/>
  </si>
  <si>
    <t>表記</t>
    <rPh sb="0" eb="2">
      <t>ヒョウキ</t>
    </rPh>
    <phoneticPr fontId="5"/>
  </si>
  <si>
    <t>→</t>
    <phoneticPr fontId="5"/>
  </si>
  <si>
    <t>締切</t>
    <rPh sb="0" eb="2">
      <t>シメキリ</t>
    </rPh>
    <phoneticPr fontId="5"/>
  </si>
  <si>
    <t>締め切り　〆切</t>
    <rPh sb="0" eb="1">
      <t>シ</t>
    </rPh>
    <rPh sb="2" eb="3">
      <t>キ</t>
    </rPh>
    <rPh sb="5" eb="7">
      <t>シメキリ</t>
    </rPh>
    <phoneticPr fontId="5"/>
  </si>
  <si>
    <t>平成２８年度後期行事予定表</t>
    <rPh sb="0" eb="2">
      <t>ヘイセイ</t>
    </rPh>
    <rPh sb="4" eb="6">
      <t>ネンド</t>
    </rPh>
    <rPh sb="6" eb="8">
      <t>コウキ</t>
    </rPh>
    <rPh sb="8" eb="10">
      <t>ギョウジ</t>
    </rPh>
    <rPh sb="10" eb="13">
      <t>ヨテイヒョウ</t>
    </rPh>
    <phoneticPr fontId="1"/>
  </si>
  <si>
    <t>海の日</t>
    <rPh sb="0" eb="1">
      <t>ウミ</t>
    </rPh>
    <rPh sb="2" eb="3">
      <t>ヒ</t>
    </rPh>
    <phoneticPr fontId="5"/>
  </si>
  <si>
    <t>北信越大会</t>
    <rPh sb="0" eb="3">
      <t>ホクシンエツ</t>
    </rPh>
    <rPh sb="3" eb="5">
      <t>タイカイ</t>
    </rPh>
    <phoneticPr fontId="5"/>
  </si>
  <si>
    <t xml:space="preserve"> 後期新人大会</t>
    <phoneticPr fontId="5"/>
  </si>
  <si>
    <t>体重測定～1/20</t>
    <rPh sb="0" eb="2">
      <t>タイジュウ</t>
    </rPh>
    <rPh sb="2" eb="4">
      <t>ソクテイ</t>
    </rPh>
    <phoneticPr fontId="5"/>
  </si>
  <si>
    <t xml:space="preserve"> </t>
    <phoneticPr fontId="5"/>
  </si>
  <si>
    <t>専門相談員来校予定④</t>
    <rPh sb="0" eb="2">
      <t>センモン</t>
    </rPh>
    <rPh sb="2" eb="5">
      <t>ソウダンイン</t>
    </rPh>
    <rPh sb="5" eb="7">
      <t>ライコウ</t>
    </rPh>
    <rPh sb="7" eb="9">
      <t>ヨテイ</t>
    </rPh>
    <phoneticPr fontId="5"/>
  </si>
  <si>
    <t>相談委員会⑪</t>
    <rPh sb="0" eb="2">
      <t>ソウダン</t>
    </rPh>
    <rPh sb="2" eb="5">
      <t>イインカイ</t>
    </rPh>
    <phoneticPr fontId="5"/>
  </si>
  <si>
    <t>相談委員会⑫</t>
    <rPh sb="0" eb="2">
      <t>ソウダン</t>
    </rPh>
    <rPh sb="2" eb="5">
      <t>イインカイ</t>
    </rPh>
    <phoneticPr fontId="5"/>
  </si>
  <si>
    <t>県総体・総文</t>
  </si>
  <si>
    <t>LHの持ち方</t>
    <rPh sb="3" eb="4">
      <t>モ</t>
    </rPh>
    <rPh sb="5" eb="6">
      <t>カタ</t>
    </rPh>
    <phoneticPr fontId="5"/>
  </si>
  <si>
    <r>
      <t>1学期通知表渡し③　</t>
    </r>
    <r>
      <rPr>
        <sz val="9"/>
        <color rgb="FF008000"/>
        <rFont val="HG丸ｺﾞｼｯｸM-PRO"/>
        <family val="3"/>
        <charset val="128"/>
      </rPr>
      <t>　夏季前期補習⑤</t>
    </r>
    <rPh sb="1" eb="3">
      <t>ガッキ</t>
    </rPh>
    <rPh sb="3" eb="6">
      <t>ツウチヒョウ</t>
    </rPh>
    <rPh sb="6" eb="7">
      <t>ワタ</t>
    </rPh>
    <phoneticPr fontId="5"/>
  </si>
  <si>
    <t>夏季後期補習②　模擬面接③　</t>
  </si>
  <si>
    <t>土曜補習④</t>
    <phoneticPr fontId="5"/>
  </si>
  <si>
    <t>土曜補習⑦</t>
    <phoneticPr fontId="5"/>
  </si>
  <si>
    <t>大学入試センター試験②</t>
    <phoneticPr fontId="5"/>
  </si>
  <si>
    <t>第２回定期考査③　</t>
    <phoneticPr fontId="1"/>
  </si>
  <si>
    <r>
      <rPr>
        <sz val="9"/>
        <color rgb="FFFF0000"/>
        <rFont val="HG丸ｺﾞｼｯｸM-PRO"/>
        <family val="3"/>
        <charset val="128"/>
      </rPr>
      <t>前期新人大会　</t>
    </r>
    <r>
      <rPr>
        <sz val="9"/>
        <rFont val="HG丸ｺﾞｼｯｸM-PRO"/>
        <family val="3"/>
        <charset val="128"/>
      </rPr>
      <t>　　　　</t>
    </r>
    <rPh sb="0" eb="2">
      <t>ゼンキ</t>
    </rPh>
    <phoneticPr fontId="5"/>
  </si>
  <si>
    <r>
      <rPr>
        <sz val="9"/>
        <color rgb="FFFF0000"/>
        <rFont val="HG丸ｺﾞｼｯｸM-PRO"/>
        <family val="3"/>
        <charset val="128"/>
      </rPr>
      <t>第４回定期考査①</t>
    </r>
    <r>
      <rPr>
        <sz val="9"/>
        <rFont val="HG丸ｺﾞｼｯｸM-PRO"/>
        <family val="3"/>
        <charset val="128"/>
      </rPr>
      <t>　相談委員会⑨</t>
    </r>
    <rPh sb="0" eb="1">
      <t>ダイ</t>
    </rPh>
    <rPh sb="2" eb="3">
      <t>カイ</t>
    </rPh>
    <rPh sb="3" eb="5">
      <t>テイキ</t>
    </rPh>
    <rPh sb="5" eb="7">
      <t>コウサ</t>
    </rPh>
    <rPh sb="9" eb="11">
      <t>ソウダン</t>
    </rPh>
    <rPh sb="11" eb="14">
      <t>イインカイ</t>
    </rPh>
    <phoneticPr fontId="5"/>
  </si>
  <si>
    <t>第４回定期考査⑤</t>
    <phoneticPr fontId="5"/>
  </si>
  <si>
    <t>予備入学</t>
    <rPh sb="0" eb="2">
      <t>ヨビ</t>
    </rPh>
    <rPh sb="2" eb="4">
      <t>ニュウガク</t>
    </rPh>
    <phoneticPr fontId="5"/>
  </si>
  <si>
    <t>学校祭（文化祭）</t>
    <rPh sb="0" eb="3">
      <t>ガッコウサイ</t>
    </rPh>
    <rPh sb="4" eb="7">
      <t>ブンカサイ</t>
    </rPh>
    <phoneticPr fontId="5"/>
  </si>
  <si>
    <r>
      <t>　振替休日　　</t>
    </r>
    <r>
      <rPr>
        <sz val="9"/>
        <color theme="9" tint="-0.499984740745262"/>
        <rFont val="HG丸ｺﾞｼｯｸM-PRO"/>
        <family val="3"/>
        <charset val="128"/>
      </rPr>
      <t/>
    </r>
    <rPh sb="1" eb="3">
      <t>フリカエ</t>
    </rPh>
    <rPh sb="3" eb="5">
      <t>キュウジツ</t>
    </rPh>
    <phoneticPr fontId="5"/>
  </si>
  <si>
    <r>
      <rPr>
        <sz val="9"/>
        <rFont val="HGP創英角ﾎﾟｯﾌﾟ体"/>
        <family val="3"/>
        <charset val="128"/>
      </rPr>
      <t>面談週間（～27日45'授業）</t>
    </r>
    <r>
      <rPr>
        <sz val="9"/>
        <color rgb="FF0000FF"/>
        <rFont val="HG丸ｺﾞｼｯｸM-PRO"/>
        <family val="3"/>
        <charset val="128"/>
      </rPr>
      <t>　</t>
    </r>
    <r>
      <rPr>
        <sz val="9"/>
        <color rgb="FF0000FF"/>
        <rFont val="HGP創英角ﾎﾟｯﾌﾟ体"/>
        <family val="3"/>
        <charset val="128"/>
      </rPr>
      <t>校務運営委員会①</t>
    </r>
    <r>
      <rPr>
        <sz val="9"/>
        <rFont val="HGP創英角ﾎﾟｯﾌﾟ体"/>
        <family val="3"/>
        <charset val="128"/>
      </rPr>
      <t>　</t>
    </r>
    <rPh sb="0" eb="2">
      <t>メンダン</t>
    </rPh>
    <rPh sb="2" eb="4">
      <t>シュウカン</t>
    </rPh>
    <rPh sb="8" eb="9">
      <t>ニチ</t>
    </rPh>
    <rPh sb="12" eb="13">
      <t>ジュ</t>
    </rPh>
    <rPh sb="13" eb="14">
      <t>ギョウ</t>
    </rPh>
    <phoneticPr fontId="5"/>
  </si>
  <si>
    <r>
      <rPr>
        <sz val="9"/>
        <color theme="3"/>
        <rFont val="HG丸ｺﾞｼｯｸM-PRO"/>
        <family val="3"/>
        <charset val="128"/>
      </rPr>
      <t>頭髪服装再検査</t>
    </r>
    <r>
      <rPr>
        <sz val="9"/>
        <rFont val="HG丸ｺﾞｼｯｸM-PRO"/>
        <family val="3"/>
        <charset val="128"/>
      </rPr>
      <t>15</t>
    </r>
    <rPh sb="0" eb="7">
      <t>トウハツフクソウサイケンサ</t>
    </rPh>
    <phoneticPr fontId="5"/>
  </si>
  <si>
    <t>新体力テスト 相談委員会②　</t>
    <rPh sb="0" eb="1">
      <t>シン</t>
    </rPh>
    <rPh sb="1" eb="3">
      <t>タイリョク</t>
    </rPh>
    <phoneticPr fontId="5"/>
  </si>
  <si>
    <t xml:space="preserve"> 校歌練習［昼20分］</t>
    <rPh sb="6" eb="7">
      <t>ヒル</t>
    </rPh>
    <rPh sb="9" eb="10">
      <t>フン</t>
    </rPh>
    <phoneticPr fontId="5"/>
  </si>
  <si>
    <r>
      <t xml:space="preserve">第4回職員会議  </t>
    </r>
    <r>
      <rPr>
        <sz val="9"/>
        <rFont val="HG丸ｺﾞｼｯｸM-PRO"/>
        <family val="3"/>
        <charset val="128"/>
      </rPr>
      <t>校歌練習［昼20分］</t>
    </r>
    <rPh sb="14" eb="15">
      <t>ヒル</t>
    </rPh>
    <rPh sb="17" eb="18">
      <t>フン</t>
    </rPh>
    <phoneticPr fontId="5"/>
  </si>
  <si>
    <t>人権教育</t>
    <rPh sb="0" eb="2">
      <t>ジンケン</t>
    </rPh>
    <rPh sb="2" eb="4">
      <t>キョウイク</t>
    </rPh>
    <phoneticPr fontId="5"/>
  </si>
  <si>
    <t>ＬＨなし</t>
    <phoneticPr fontId="5"/>
  </si>
  <si>
    <t>山の日</t>
    <rPh sb="0" eb="1">
      <t>ヤマ</t>
    </rPh>
    <rPh sb="2" eb="3">
      <t>ヒ</t>
    </rPh>
    <phoneticPr fontId="5"/>
  </si>
  <si>
    <r>
      <t xml:space="preserve">頭髪服装再検査  </t>
    </r>
    <r>
      <rPr>
        <sz val="9"/>
        <rFont val="HG丸ｺﾞｼｯｸM-PRO"/>
        <family val="3"/>
        <charset val="128"/>
      </rPr>
      <t>相談委員会⑦</t>
    </r>
    <rPh sb="0" eb="7">
      <t>トウハツフクソウサイケンサ</t>
    </rPh>
    <phoneticPr fontId="5"/>
  </si>
  <si>
    <r>
      <t xml:space="preserve">教育ウィーク（～7日）
</t>
    </r>
    <r>
      <rPr>
        <sz val="9"/>
        <color theme="9" tint="-0.499984740745262"/>
        <rFont val="HG丸ｺﾞｼｯｸM-PRO"/>
        <family val="3"/>
        <charset val="128"/>
      </rPr>
      <t>相談委員会⑧</t>
    </r>
    <r>
      <rPr>
        <sz val="9"/>
        <rFont val="HG丸ｺﾞｼｯｸM-PRO"/>
        <family val="3"/>
        <charset val="128"/>
      </rPr>
      <t>・</t>
    </r>
    <r>
      <rPr>
        <sz val="9"/>
        <color theme="9" tint="-0.499984740745262"/>
        <rFont val="HG丸ｺﾞｼｯｸM-PRO"/>
        <family val="3"/>
        <charset val="128"/>
      </rPr>
      <t>支援を要する生徒学習状況調査②</t>
    </r>
    <r>
      <rPr>
        <sz val="9"/>
        <rFont val="HG丸ｺﾞｼｯｸM-PRO"/>
        <family val="3"/>
        <charset val="128"/>
      </rPr>
      <t>　　　　　　　　　　　　　　　　　　　　　　　　　16</t>
    </r>
    <rPh sb="9" eb="10">
      <t>ニチ</t>
    </rPh>
    <rPh sb="12" eb="14">
      <t>ソウダン</t>
    </rPh>
    <rPh sb="14" eb="17">
      <t>イインカイ</t>
    </rPh>
    <rPh sb="19" eb="21">
      <t>シエン</t>
    </rPh>
    <rPh sb="22" eb="23">
      <t>ヨウ</t>
    </rPh>
    <rPh sb="25" eb="27">
      <t>セイト</t>
    </rPh>
    <rPh sb="27" eb="29">
      <t>ガクシュウ</t>
    </rPh>
    <rPh sb="29" eb="31">
      <t>ジョウキョウ</t>
    </rPh>
    <rPh sb="31" eb="33">
      <t>チョウサ</t>
    </rPh>
    <phoneticPr fontId="5"/>
  </si>
  <si>
    <t>全国産業フェア　</t>
    <phoneticPr fontId="5"/>
  </si>
  <si>
    <r>
      <rPr>
        <sz val="9"/>
        <rFont val="HG丸ｺﾞｼｯｸM-PRO"/>
        <family val="3"/>
        <charset val="128"/>
      </rPr>
      <t>2学期通知表渡し①　</t>
    </r>
    <r>
      <rPr>
        <sz val="9"/>
        <color rgb="FF008000"/>
        <rFont val="HG丸ｺﾞｼｯｸM-PRO"/>
        <family val="3"/>
        <charset val="128"/>
      </rPr>
      <t>冬季補習①</t>
    </r>
    <rPh sb="1" eb="3">
      <t>ガッキ</t>
    </rPh>
    <rPh sb="3" eb="6">
      <t>ツウチヒョウ</t>
    </rPh>
    <rPh sb="6" eb="7">
      <t>ワタ</t>
    </rPh>
    <phoneticPr fontId="5"/>
  </si>
  <si>
    <r>
      <rPr>
        <sz val="9"/>
        <rFont val="HG丸ｺﾞｼｯｸM-PRO"/>
        <family val="3"/>
        <charset val="128"/>
      </rPr>
      <t>2学期通知表渡し②</t>
    </r>
    <r>
      <rPr>
        <sz val="9"/>
        <color rgb="FF008000"/>
        <rFont val="HG丸ｺﾞｼｯｸM-PRO"/>
        <family val="3"/>
        <charset val="128"/>
      </rPr>
      <t>　冬季補習②</t>
    </r>
    <phoneticPr fontId="5"/>
  </si>
  <si>
    <t>PTA評議員会②</t>
    <rPh sb="3" eb="5">
      <t>ヒョウギ</t>
    </rPh>
    <rPh sb="5" eb="6">
      <t>イン</t>
    </rPh>
    <rPh sb="6" eb="7">
      <t>カイ</t>
    </rPh>
    <phoneticPr fontId="5"/>
  </si>
  <si>
    <t>卒業式</t>
    <phoneticPr fontId="5"/>
  </si>
  <si>
    <r>
      <t>相談員来校予定③　</t>
    </r>
    <r>
      <rPr>
        <sz val="9"/>
        <color rgb="FFC00000"/>
        <rFont val="HG丸ｺﾞｼｯｸM-PRO"/>
        <family val="3"/>
        <charset val="128"/>
      </rPr>
      <t>学校関係者評価委員会①・学校評議員会①</t>
    </r>
    <rPh sb="21" eb="23">
      <t>ガッコウ</t>
    </rPh>
    <rPh sb="23" eb="26">
      <t>ヒョウギイン</t>
    </rPh>
    <rPh sb="26" eb="27">
      <t>カイ</t>
    </rPh>
    <phoneticPr fontId="5"/>
  </si>
  <si>
    <t>学校関係者評価委員会②・学校評議員会②</t>
    <rPh sb="12" eb="14">
      <t>ガッコウ</t>
    </rPh>
    <rPh sb="14" eb="17">
      <t>ヒョウギイン</t>
    </rPh>
    <rPh sb="17" eb="18">
      <t>カイ</t>
    </rPh>
    <phoneticPr fontId="5"/>
  </si>
  <si>
    <r>
      <t>社会人基礎マナー講座　</t>
    </r>
    <r>
      <rPr>
        <sz val="9"/>
        <color rgb="FFC00000"/>
        <rFont val="HGP創英角ﾎﾟｯﾌﾟ体"/>
        <family val="3"/>
        <charset val="128"/>
      </rPr>
      <t>学校関係者評価委員会打合せ</t>
    </r>
    <rPh sb="0" eb="3">
      <t>シャカイジン</t>
    </rPh>
    <rPh sb="3" eb="5">
      <t>キソ</t>
    </rPh>
    <rPh sb="8" eb="10">
      <t>コウザ</t>
    </rPh>
    <rPh sb="21" eb="23">
      <t>ウチアワ</t>
    </rPh>
    <phoneticPr fontId="5"/>
  </si>
  <si>
    <t>北信越大会 第１３２回珠算電卓実務検定</t>
    <rPh sb="6" eb="7">
      <t>ダイ</t>
    </rPh>
    <rPh sb="10" eb="11">
      <t>カイ</t>
    </rPh>
    <rPh sb="11" eb="13">
      <t>シュザン</t>
    </rPh>
    <rPh sb="13" eb="15">
      <t>デンタク</t>
    </rPh>
    <rPh sb="15" eb="17">
      <t>ジツム</t>
    </rPh>
    <rPh sb="17" eb="19">
      <t>ケンテイ</t>
    </rPh>
    <phoneticPr fontId="5"/>
  </si>
  <si>
    <t>第８２回簿記実務検定</t>
    <rPh sb="0" eb="1">
      <t>ダイ</t>
    </rPh>
    <rPh sb="3" eb="4">
      <t>カイ</t>
    </rPh>
    <rPh sb="4" eb="6">
      <t>ボキ</t>
    </rPh>
    <rPh sb="6" eb="8">
      <t>ジツム</t>
    </rPh>
    <rPh sb="8" eb="10">
      <t>ケンテイ</t>
    </rPh>
    <phoneticPr fontId="5"/>
  </si>
  <si>
    <t>第５６回ビジネス文書実務検定</t>
    <rPh sb="0" eb="1">
      <t>ダイ</t>
    </rPh>
    <rPh sb="3" eb="4">
      <t>カイ</t>
    </rPh>
    <rPh sb="8" eb="10">
      <t>ブンショ</t>
    </rPh>
    <rPh sb="10" eb="12">
      <t>ジツム</t>
    </rPh>
    <rPh sb="12" eb="14">
      <t>ケンテイ</t>
    </rPh>
    <phoneticPr fontId="5"/>
  </si>
  <si>
    <t>第５５回情報処理検定</t>
    <rPh sb="0" eb="1">
      <t>ダイ</t>
    </rPh>
    <rPh sb="3" eb="4">
      <t>カイ</t>
    </rPh>
    <rPh sb="4" eb="6">
      <t>ジョウホウ</t>
    </rPh>
    <rPh sb="6" eb="8">
      <t>ショリ</t>
    </rPh>
    <rPh sb="8" eb="10">
      <t>ケンテイ</t>
    </rPh>
    <phoneticPr fontId="5"/>
  </si>
  <si>
    <t xml:space="preserve"> 後期新人大会　　第１３３回珠算電卓実務検定</t>
    <rPh sb="9" eb="10">
      <t>ダイ</t>
    </rPh>
    <rPh sb="13" eb="14">
      <t>カイ</t>
    </rPh>
    <rPh sb="14" eb="16">
      <t>シュザン</t>
    </rPh>
    <rPh sb="16" eb="18">
      <t>デンタク</t>
    </rPh>
    <rPh sb="18" eb="20">
      <t>ジツム</t>
    </rPh>
    <rPh sb="20" eb="22">
      <t>ケンテイ</t>
    </rPh>
    <phoneticPr fontId="5"/>
  </si>
  <si>
    <t>第５７回ビジネス文書実務検定</t>
    <rPh sb="0" eb="1">
      <t>ダイ</t>
    </rPh>
    <rPh sb="3" eb="4">
      <t>カイ</t>
    </rPh>
    <rPh sb="8" eb="10">
      <t>ブンショ</t>
    </rPh>
    <rPh sb="10" eb="12">
      <t>ジツム</t>
    </rPh>
    <rPh sb="12" eb="14">
      <t>ケンテイ</t>
    </rPh>
    <phoneticPr fontId="5"/>
  </si>
  <si>
    <t>第８３回簿記実務検定</t>
    <rPh sb="0" eb="1">
      <t>ダイ</t>
    </rPh>
    <rPh sb="3" eb="4">
      <t>カイ</t>
    </rPh>
    <rPh sb="4" eb="6">
      <t>ボキ</t>
    </rPh>
    <rPh sb="6" eb="8">
      <t>ジツム</t>
    </rPh>
    <rPh sb="8" eb="10">
      <t>ケンテイ</t>
    </rPh>
    <phoneticPr fontId="5"/>
  </si>
  <si>
    <t>第５６回情報処理検定</t>
    <rPh sb="0" eb="1">
      <t>ダイ</t>
    </rPh>
    <rPh sb="3" eb="4">
      <t>カイ</t>
    </rPh>
    <rPh sb="4" eb="6">
      <t>ジョウホウ</t>
    </rPh>
    <rPh sb="6" eb="8">
      <t>ショリ</t>
    </rPh>
    <rPh sb="8" eb="10">
      <t>ケンテイ</t>
    </rPh>
    <phoneticPr fontId="5"/>
  </si>
  <si>
    <t>第３１回商業経済検定</t>
    <rPh sb="0" eb="1">
      <t>ダイ</t>
    </rPh>
    <rPh sb="3" eb="4">
      <t>カイ</t>
    </rPh>
    <rPh sb="4" eb="6">
      <t>ショウギョウ</t>
    </rPh>
    <rPh sb="6" eb="8">
      <t>ケイザイ</t>
    </rPh>
    <rPh sb="8" eb="10">
      <t>ケンテイ</t>
    </rPh>
    <phoneticPr fontId="5"/>
  </si>
  <si>
    <t>昭和の日</t>
    <rPh sb="0" eb="2">
      <t>ショウワ</t>
    </rPh>
    <rPh sb="3" eb="4">
      <t>ヒ</t>
    </rPh>
    <phoneticPr fontId="5"/>
  </si>
  <si>
    <r>
      <rPr>
        <sz val="9"/>
        <color rgb="FF4A019B"/>
        <rFont val="HG丸ｺﾞｼｯｸM-PRO"/>
        <family val="3"/>
        <charset val="128"/>
      </rPr>
      <t>自転車安全点検、スマホ安全教室</t>
    </r>
    <r>
      <rPr>
        <sz val="9"/>
        <rFont val="HG丸ｺﾞｼｯｸM-PRO"/>
        <family val="3"/>
        <charset val="128"/>
      </rPr>
      <t xml:space="preserve">（1年：LH ）
</t>
    </r>
    <r>
      <rPr>
        <sz val="9"/>
        <color rgb="FF008000"/>
        <rFont val="HG丸ｺﾞｼｯｸM-PRO"/>
        <family val="3"/>
        <charset val="128"/>
      </rPr>
      <t xml:space="preserve"> 3年小論文担当者決定  </t>
    </r>
    <r>
      <rPr>
        <sz val="9"/>
        <rFont val="HG丸ｺﾞｼｯｸM-PRO"/>
        <family val="3"/>
        <charset val="128"/>
      </rPr>
      <t xml:space="preserve">        　　　　　　　　　　　　  </t>
    </r>
    <rPh sb="0" eb="3">
      <t>ジテンシャ</t>
    </rPh>
    <rPh sb="3" eb="5">
      <t>アンゼン</t>
    </rPh>
    <rPh sb="5" eb="7">
      <t>テンケン</t>
    </rPh>
    <rPh sb="11" eb="13">
      <t>アンゼン</t>
    </rPh>
    <rPh sb="13" eb="15">
      <t>キョウシツ</t>
    </rPh>
    <rPh sb="17" eb="18">
      <t>ネン</t>
    </rPh>
    <phoneticPr fontId="5"/>
  </si>
  <si>
    <t>遠足　　　　　　　　　　　　　　　　　　　　　　　　</t>
    <rPh sb="0" eb="2">
      <t>エンソク</t>
    </rPh>
    <phoneticPr fontId="5"/>
  </si>
  <si>
    <r>
      <rPr>
        <sz val="9"/>
        <color theme="9" tint="-0.499984740745262"/>
        <rFont val="HG丸ｺﾞｼｯｸM-PRO"/>
        <family val="3"/>
        <charset val="128"/>
      </rPr>
      <t>尿検査（２次）　内科検診</t>
    </r>
    <r>
      <rPr>
        <sz val="9"/>
        <color theme="9" tint="-0.499984740745262"/>
        <rFont val="HGP創英角ﾎﾟｯﾌﾟ体"/>
        <family val="3"/>
        <charset val="128"/>
      </rPr>
      <t>(</t>
    </r>
    <r>
      <rPr>
        <sz val="9"/>
        <color theme="9" tint="-0.499984740745262"/>
        <rFont val="HG丸ｺﾞｼｯｸM-PRO"/>
        <family val="3"/>
        <charset val="128"/>
      </rPr>
      <t>１･３年午後</t>
    </r>
    <r>
      <rPr>
        <sz val="9"/>
        <color theme="9" tint="-0.499984740745262"/>
        <rFont val="HGP創英角ﾎﾟｯﾌﾟ体"/>
        <family val="3"/>
        <charset val="128"/>
      </rPr>
      <t>)</t>
    </r>
    <r>
      <rPr>
        <sz val="9"/>
        <color rgb="FF008000"/>
        <rFont val="HG丸ｺﾞｼｯｸM-PRO"/>
        <family val="3"/>
        <charset val="128"/>
      </rPr>
      <t>　　　</t>
    </r>
    <r>
      <rPr>
        <sz val="9"/>
        <rFont val="HG丸ｺﾞｼｯｸM-PRO"/>
        <family val="3"/>
        <charset val="128"/>
      </rPr>
      <t xml:space="preserve">　
</t>
    </r>
    <r>
      <rPr>
        <sz val="9"/>
        <rFont val="HGP創英角ﾎﾟｯﾌﾟ体"/>
        <family val="3"/>
        <charset val="128"/>
      </rPr>
      <t>ＱＵアンケート[ＬＨ]　　</t>
    </r>
    <r>
      <rPr>
        <sz val="9"/>
        <rFont val="HG丸ｺﾞｼｯｸM-PRO"/>
        <family val="3"/>
        <charset val="128"/>
      </rPr>
      <t>　　　　　　　　　　　　　　　　</t>
    </r>
    <rPh sb="0" eb="3">
      <t>ニョウケンサ</t>
    </rPh>
    <rPh sb="5" eb="6">
      <t>ジ</t>
    </rPh>
    <phoneticPr fontId="5"/>
  </si>
  <si>
    <r>
      <rPr>
        <sz val="9"/>
        <color theme="9" tint="-0.499984740745262"/>
        <rFont val="HG丸ｺﾞｼｯｸM-PRO"/>
        <family val="3"/>
        <charset val="128"/>
      </rPr>
      <t>尿検査（２次予備）　内科検診(2年午後)</t>
    </r>
    <r>
      <rPr>
        <sz val="9"/>
        <rFont val="HG丸ｺﾞｼｯｸM-PRO"/>
        <family val="3"/>
        <charset val="128"/>
      </rPr>
      <t>　　　　　　　　　　　　　　　　</t>
    </r>
    <rPh sb="0" eb="3">
      <t>ニョウケンサ</t>
    </rPh>
    <rPh sb="5" eb="6">
      <t>ジ</t>
    </rPh>
    <rPh sb="6" eb="8">
      <t>ヨビ</t>
    </rPh>
    <phoneticPr fontId="5"/>
  </si>
  <si>
    <t>壮行式［LH4限目］（県高校総体・総文）　　　　　　　</t>
    <rPh sb="7" eb="9">
      <t>ゲンメ</t>
    </rPh>
    <phoneticPr fontId="5"/>
  </si>
  <si>
    <r>
      <rPr>
        <sz val="9"/>
        <color rgb="FFFF0000"/>
        <rFont val="HG丸ｺﾞｼｯｸM-PRO"/>
        <family val="3"/>
        <charset val="128"/>
      </rPr>
      <t>総体（陸上）</t>
    </r>
    <r>
      <rPr>
        <sz val="9"/>
        <rFont val="HG丸ｺﾞｼｯｸM-PRO"/>
        <family val="3"/>
        <charset val="128"/>
      </rPr>
      <t xml:space="preserve">                                                               </t>
    </r>
    <rPh sb="0" eb="2">
      <t>ソウタイ</t>
    </rPh>
    <rPh sb="3" eb="5">
      <t>リクジョウ</t>
    </rPh>
    <phoneticPr fontId="5"/>
  </si>
  <si>
    <r>
      <rPr>
        <sz val="9"/>
        <color rgb="FF008000"/>
        <rFont val="HG丸ｺﾞｼｯｸM-PRO"/>
        <family val="3"/>
        <charset val="128"/>
      </rPr>
      <t>就職小テスト開始、平日「個別」補習開始　</t>
    </r>
    <r>
      <rPr>
        <sz val="9"/>
        <color theme="9" tint="-0.499984740745262"/>
        <rFont val="HG丸ｺﾞｼｯｸM-PRO"/>
        <family val="3"/>
        <charset val="128"/>
      </rPr>
      <t>　</t>
    </r>
    <r>
      <rPr>
        <sz val="9"/>
        <rFont val="HG丸ｺﾞｼｯｸM-PRO"/>
        <family val="3"/>
        <charset val="128"/>
      </rPr>
      <t>相談委員会③･支援を要する生徒学習状況調査①　　</t>
    </r>
    <r>
      <rPr>
        <sz val="9"/>
        <color theme="9" tint="-0.499984740745262"/>
        <rFont val="HG丸ｺﾞｼｯｸM-PRO"/>
        <family val="3"/>
        <charset val="128"/>
      </rPr>
      <t>部室一斉掃除の日①　</t>
    </r>
    <r>
      <rPr>
        <sz val="9"/>
        <color rgb="FF4A019B"/>
        <rFont val="HG丸ｺﾞｼｯｸM-PRO"/>
        <family val="3"/>
        <charset val="128"/>
      </rPr>
      <t>夏服更衣、頭髪服装検査②</t>
    </r>
    <r>
      <rPr>
        <sz val="9"/>
        <color theme="9" tint="-0.499984740745262"/>
        <rFont val="HG丸ｺﾞｼｯｸM-PRO"/>
        <family val="3"/>
        <charset val="128"/>
      </rPr>
      <t>　　　</t>
    </r>
    <rPh sb="9" eb="11">
      <t>ヘイジツ</t>
    </rPh>
    <rPh sb="12" eb="14">
      <t>コベツ</t>
    </rPh>
    <rPh sb="15" eb="17">
      <t>ホシュウ</t>
    </rPh>
    <rPh sb="17" eb="19">
      <t>カイシ</t>
    </rPh>
    <rPh sb="21" eb="23">
      <t>ソウダン</t>
    </rPh>
    <rPh sb="23" eb="26">
      <t>イインカイ</t>
    </rPh>
    <rPh sb="28" eb="30">
      <t>シエン</t>
    </rPh>
    <rPh sb="31" eb="32">
      <t>ヨウ</t>
    </rPh>
    <rPh sb="34" eb="36">
      <t>セイト</t>
    </rPh>
    <rPh sb="36" eb="38">
      <t>ガクシュウ</t>
    </rPh>
    <rPh sb="38" eb="40">
      <t>ジョウキョウ</t>
    </rPh>
    <rPh sb="40" eb="42">
      <t>チョウサ</t>
    </rPh>
    <rPh sb="55" eb="57">
      <t>ナツフク</t>
    </rPh>
    <rPh sb="57" eb="59">
      <t>コウイ</t>
    </rPh>
    <rPh sb="60" eb="62">
      <t>トウハツ</t>
    </rPh>
    <rPh sb="62" eb="64">
      <t>フクソウ</t>
    </rPh>
    <rPh sb="64" eb="66">
      <t>ケンサ</t>
    </rPh>
    <phoneticPr fontId="5"/>
  </si>
  <si>
    <r>
      <rPr>
        <sz val="9"/>
        <color rgb="FF4A019B"/>
        <rFont val="HG丸ｺﾞｼｯｸM-PRO"/>
        <family val="3"/>
        <charset val="128"/>
      </rPr>
      <t>生徒指導に関わる面談週間（～２１日）</t>
    </r>
    <r>
      <rPr>
        <sz val="9"/>
        <rFont val="HG丸ｺﾞｼｯｸM-PRO"/>
        <family val="3"/>
        <charset val="128"/>
      </rPr>
      <t>　　　　　　　　　　　　　　</t>
    </r>
    <rPh sb="0" eb="2">
      <t>セイト</t>
    </rPh>
    <rPh sb="2" eb="4">
      <t>シドウ</t>
    </rPh>
    <rPh sb="5" eb="6">
      <t>カカ</t>
    </rPh>
    <rPh sb="8" eb="10">
      <t>メンダン</t>
    </rPh>
    <rPh sb="10" eb="12">
      <t>シュウカン</t>
    </rPh>
    <rPh sb="16" eb="17">
      <t>ニチ</t>
    </rPh>
    <phoneticPr fontId="5"/>
  </si>
  <si>
    <r>
      <t>第2回定期考査時間割発表　</t>
    </r>
    <r>
      <rPr>
        <sz val="9"/>
        <color rgb="FF4A019B"/>
        <rFont val="HG丸ｺﾞｼｯｸM-PRO"/>
        <family val="3"/>
        <charset val="128"/>
      </rPr>
      <t>いじめ対策検討委員会①</t>
    </r>
    <r>
      <rPr>
        <sz val="9"/>
        <rFont val="HG丸ｺﾞｼｯｸM-PRO"/>
        <family val="3"/>
        <charset val="128"/>
      </rPr>
      <t xml:space="preserve">
</t>
    </r>
    <r>
      <rPr>
        <sz val="9"/>
        <color theme="9" tint="-0.499984740745262"/>
        <rFont val="HG丸ｺﾞｼｯｸM-PRO"/>
        <family val="3"/>
        <charset val="128"/>
      </rPr>
      <t>机ロッカーすっきり週間②～6/29　　　　　　　　　</t>
    </r>
    <r>
      <rPr>
        <sz val="9"/>
        <rFont val="HG丸ｺﾞｼｯｸM-PRO"/>
        <family val="3"/>
        <charset val="128"/>
      </rPr>
      <t>　</t>
    </r>
    <rPh sb="0" eb="1">
      <t>ダイ</t>
    </rPh>
    <rPh sb="2" eb="3">
      <t>カイ</t>
    </rPh>
    <rPh sb="3" eb="5">
      <t>テイキ</t>
    </rPh>
    <rPh sb="5" eb="7">
      <t>コウサ</t>
    </rPh>
    <rPh sb="7" eb="10">
      <t>ジカンワリ</t>
    </rPh>
    <rPh sb="10" eb="12">
      <t>ハッピョウ</t>
    </rPh>
    <rPh sb="16" eb="18">
      <t>タイサク</t>
    </rPh>
    <rPh sb="18" eb="20">
      <t>ケントウ</t>
    </rPh>
    <rPh sb="20" eb="23">
      <t>イインカイ</t>
    </rPh>
    <rPh sb="25" eb="26">
      <t>ツクエ</t>
    </rPh>
    <rPh sb="34" eb="36">
      <t>シュウカン</t>
    </rPh>
    <phoneticPr fontId="5"/>
  </si>
  <si>
    <r>
      <rPr>
        <sz val="9"/>
        <color rgb="FFFF0000"/>
        <rFont val="HG丸ｺﾞｼｯｸM-PRO"/>
        <family val="3"/>
        <charset val="128"/>
      </rPr>
      <t xml:space="preserve">修学旅行 </t>
    </r>
    <r>
      <rPr>
        <sz val="9"/>
        <rFont val="HG丸ｺﾞｼｯｸM-PRO"/>
        <family val="3"/>
        <charset val="128"/>
      </rPr>
      <t xml:space="preserve">                                                                 </t>
    </r>
    <rPh sb="0" eb="2">
      <t>シュウガク</t>
    </rPh>
    <rPh sb="2" eb="4">
      <t>リョコウ</t>
    </rPh>
    <phoneticPr fontId="5"/>
  </si>
  <si>
    <r>
      <rPr>
        <sz val="9"/>
        <color rgb="FFFF0000"/>
        <rFont val="HG丸ｺﾞｼｯｸM-PRO"/>
        <family val="3"/>
        <charset val="128"/>
      </rPr>
      <t xml:space="preserve">修学旅行  </t>
    </r>
    <r>
      <rPr>
        <sz val="9"/>
        <rFont val="HG丸ｺﾞｼｯｸM-PRO"/>
        <family val="3"/>
        <charset val="128"/>
      </rPr>
      <t xml:space="preserve">                                                               </t>
    </r>
    <rPh sb="0" eb="2">
      <t>シュウガク</t>
    </rPh>
    <rPh sb="2" eb="4">
      <t>リョコウ</t>
    </rPh>
    <phoneticPr fontId="5"/>
  </si>
  <si>
    <r>
      <rPr>
        <sz val="9"/>
        <color rgb="FFFF0000"/>
        <rFont val="HG丸ｺﾞｼｯｸM-PRO"/>
        <family val="3"/>
        <charset val="128"/>
      </rPr>
      <t>学習時間調査①（～7/25）　</t>
    </r>
    <r>
      <rPr>
        <sz val="9"/>
        <color theme="1"/>
        <rFont val="HG丸ｺﾞｼｯｸM-PRO"/>
        <family val="3"/>
        <charset val="128"/>
      </rPr>
      <t>　　　　　　　　　　　　　　　　</t>
    </r>
    <phoneticPr fontId="5"/>
  </si>
  <si>
    <r>
      <rPr>
        <sz val="9"/>
        <color rgb="FF0000FF"/>
        <rFont val="HG丸ｺﾞｼｯｸM-PRO"/>
        <family val="3"/>
        <charset val="128"/>
      </rPr>
      <t>第5回職員会議　　　</t>
    </r>
    <r>
      <rPr>
        <sz val="9"/>
        <color theme="1"/>
        <rFont val="HG丸ｺﾞｼｯｸM-PRO"/>
        <family val="3"/>
        <charset val="128"/>
      </rPr>
      <t>　　　　　　　　　　　　　　　　</t>
    </r>
    <phoneticPr fontId="5"/>
  </si>
  <si>
    <r>
      <rPr>
        <sz val="9"/>
        <color rgb="FF4A019B"/>
        <rFont val="HG丸ｺﾞｼｯｸM-PRO"/>
        <family val="3"/>
        <charset val="128"/>
      </rPr>
      <t>防犯教室・交通安全教室　</t>
    </r>
    <r>
      <rPr>
        <sz val="9"/>
        <color theme="9" tint="-0.499984740745262"/>
        <rFont val="HG丸ｺﾞｼｯｸM-PRO"/>
        <family val="3"/>
        <charset val="128"/>
      </rPr>
      <t>　　</t>
    </r>
    <r>
      <rPr>
        <sz val="9"/>
        <color theme="1"/>
        <rFont val="HG丸ｺﾞｼｯｸM-PRO"/>
        <family val="3"/>
        <charset val="128"/>
      </rPr>
      <t>　　　　　　　　　　　　</t>
    </r>
    <phoneticPr fontId="5"/>
  </si>
  <si>
    <t>夏の高校野球大会開会式　　　　　　　　　　　　　　　　</t>
    <rPh sb="8" eb="11">
      <t>カイカイシキ</t>
    </rPh>
    <phoneticPr fontId="5"/>
  </si>
  <si>
    <r>
      <rPr>
        <sz val="9"/>
        <color rgb="FF008000"/>
        <rFont val="HG丸ｺﾞｼｯｸM-PRO"/>
        <family val="3"/>
        <charset val="128"/>
      </rPr>
      <t>社会人基礎マナー講座（３年）⑤　　　</t>
    </r>
    <r>
      <rPr>
        <sz val="9"/>
        <color theme="1"/>
        <rFont val="HG丸ｺﾞｼｯｸM-PRO"/>
        <family val="3"/>
        <charset val="128"/>
      </rPr>
      <t>　　　　　　　　</t>
    </r>
    <phoneticPr fontId="5"/>
  </si>
  <si>
    <r>
      <rPr>
        <sz val="9"/>
        <color rgb="FF008000"/>
        <rFont val="HG丸ｺﾞｼｯｸM-PRO"/>
        <family val="3"/>
        <charset val="128"/>
      </rPr>
      <t>学研小論文模試（１～３年希望者）　　</t>
    </r>
    <r>
      <rPr>
        <sz val="9"/>
        <color theme="1"/>
        <rFont val="HG丸ｺﾞｼｯｸM-PRO"/>
        <family val="3"/>
        <charset val="128"/>
      </rPr>
      <t>　　　　　　　　</t>
    </r>
    <phoneticPr fontId="5"/>
  </si>
  <si>
    <r>
      <t>始業式、</t>
    </r>
    <r>
      <rPr>
        <sz val="9"/>
        <color theme="9" tint="-0.499984740745262"/>
        <rFont val="HG丸ｺﾞｼｯｸM-PRO"/>
        <family val="3"/>
        <charset val="128"/>
      </rPr>
      <t>大掃除</t>
    </r>
    <r>
      <rPr>
        <sz val="9"/>
        <color rgb="FF008000"/>
        <rFont val="HG丸ｺﾞｼｯｸM-PRO"/>
        <family val="3"/>
        <charset val="128"/>
      </rPr>
      <t>　校内実力テスト　</t>
    </r>
    <r>
      <rPr>
        <sz val="9"/>
        <color theme="3"/>
        <rFont val="HG丸ｺﾞｼｯｸM-PRO"/>
        <family val="3"/>
        <charset val="128"/>
      </rPr>
      <t>頭髪服装検査③</t>
    </r>
    <r>
      <rPr>
        <sz val="9"/>
        <color rgb="FF00800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「気づき票」「気がかりな生徒」の実態把握調査②（～１４（水））　</t>
    </r>
    <rPh sb="4" eb="7">
      <t>オオソウジ</t>
    </rPh>
    <rPh sb="16" eb="18">
      <t>トウハツ</t>
    </rPh>
    <rPh sb="18" eb="20">
      <t>フクソウ</t>
    </rPh>
    <rPh sb="20" eb="22">
      <t>ケンサ</t>
    </rPh>
    <rPh sb="25" eb="26">
      <t>キ</t>
    </rPh>
    <rPh sb="28" eb="29">
      <t>ヒョウ</t>
    </rPh>
    <rPh sb="31" eb="32">
      <t>キ</t>
    </rPh>
    <rPh sb="36" eb="38">
      <t>セイト</t>
    </rPh>
    <rPh sb="40" eb="42">
      <t>ジッタイ</t>
    </rPh>
    <rPh sb="42" eb="44">
      <t>ハアク</t>
    </rPh>
    <rPh sb="44" eb="46">
      <t>チョウサ</t>
    </rPh>
    <rPh sb="52" eb="53">
      <t>スイ</t>
    </rPh>
    <phoneticPr fontId="5"/>
  </si>
  <si>
    <r>
      <rPr>
        <sz val="9"/>
        <color rgb="FFFF0000"/>
        <rFont val="HG丸ｺﾞｼｯｸM-PRO"/>
        <family val="3"/>
        <charset val="128"/>
      </rPr>
      <t xml:space="preserve">前期新人大会 </t>
    </r>
    <r>
      <rPr>
        <sz val="9"/>
        <rFont val="HG丸ｺﾞｼｯｸM-PRO"/>
        <family val="3"/>
        <charset val="128"/>
      </rPr>
      <t xml:space="preserve">                                                                  </t>
    </r>
    <rPh sb="0" eb="2">
      <t>ゼンキ</t>
    </rPh>
    <rPh sb="2" eb="4">
      <t>シンジン</t>
    </rPh>
    <rPh sb="4" eb="6">
      <t>タイカイ</t>
    </rPh>
    <phoneticPr fontId="5"/>
  </si>
  <si>
    <r>
      <rPr>
        <sz val="9"/>
        <color rgb="FFFF0000"/>
        <rFont val="HG丸ｺﾞｼｯｸM-PRO"/>
        <family val="3"/>
        <charset val="128"/>
      </rPr>
      <t xml:space="preserve">前期新人大会 </t>
    </r>
    <r>
      <rPr>
        <sz val="9"/>
        <rFont val="HG丸ｺﾞｼｯｸM-PRO"/>
        <family val="3"/>
        <charset val="128"/>
      </rPr>
      <t xml:space="preserve">  </t>
    </r>
    <r>
      <rPr>
        <sz val="9"/>
        <color rgb="FF008000"/>
        <rFont val="HG丸ｺﾞｼｯｸM-PRO"/>
        <family val="3"/>
        <charset val="128"/>
      </rPr>
      <t xml:space="preserve">就職選考開始  </t>
    </r>
    <r>
      <rPr>
        <sz val="9"/>
        <rFont val="HG丸ｺﾞｼｯｸM-PRO"/>
        <family val="3"/>
        <charset val="128"/>
      </rPr>
      <t xml:space="preserve">                                                              </t>
    </r>
    <rPh sb="0" eb="2">
      <t>ゼンキ</t>
    </rPh>
    <rPh sb="2" eb="4">
      <t>シンジン</t>
    </rPh>
    <rPh sb="4" eb="6">
      <t>タイカイ</t>
    </rPh>
    <rPh sb="9" eb="11">
      <t>シュウショク</t>
    </rPh>
    <rPh sb="11" eb="13">
      <t>センコウ</t>
    </rPh>
    <rPh sb="13" eb="15">
      <t>カイシ</t>
    </rPh>
    <phoneticPr fontId="5"/>
  </si>
  <si>
    <r>
      <rPr>
        <sz val="9"/>
        <rFont val="HGP創英角ﾎﾟｯﾌﾟ体"/>
        <family val="3"/>
        <charset val="128"/>
      </rPr>
      <t>後期生徒会役員選挙告示</t>
    </r>
    <r>
      <rPr>
        <sz val="9"/>
        <rFont val="HG丸ｺﾞｼｯｸM-PRO"/>
        <family val="3"/>
        <charset val="128"/>
      </rPr>
      <t>　　　　　</t>
    </r>
    <phoneticPr fontId="5"/>
  </si>
  <si>
    <r>
      <rPr>
        <sz val="9"/>
        <color theme="9" tint="-0.499984740745262"/>
        <rFont val="HG丸ｺﾞｼｯｸM-PRO"/>
        <family val="3"/>
        <charset val="128"/>
      </rPr>
      <t>マラソン大会前健康診断(午後)</t>
    </r>
    <r>
      <rPr>
        <sz val="9"/>
        <rFont val="HG丸ｺﾞｼｯｸM-PRO"/>
        <family val="3"/>
        <charset val="128"/>
      </rPr>
      <t>　</t>
    </r>
    <r>
      <rPr>
        <sz val="9"/>
        <color theme="3"/>
        <rFont val="HG丸ｺﾞｼｯｸM-PRO"/>
        <family val="3"/>
        <charset val="128"/>
      </rPr>
      <t>生徒指導に関わるアンケート調査②</t>
    </r>
    <r>
      <rPr>
        <sz val="9"/>
        <rFont val="HG丸ｺﾞｼｯｸM-PRO"/>
        <family val="3"/>
        <charset val="128"/>
      </rPr>
      <t>　　　　　　　　　　　</t>
    </r>
    <rPh sb="4" eb="7">
      <t>タイカイマエ</t>
    </rPh>
    <rPh sb="7" eb="11">
      <t>ケンコウシンダン</t>
    </rPh>
    <rPh sb="12" eb="14">
      <t>ゴゴ</t>
    </rPh>
    <rPh sb="16" eb="20">
      <t>セイトシドウ</t>
    </rPh>
    <rPh sb="21" eb="22">
      <t>カカ</t>
    </rPh>
    <rPh sb="29" eb="32">
      <t>チョウサ2</t>
    </rPh>
    <phoneticPr fontId="5"/>
  </si>
  <si>
    <r>
      <rPr>
        <sz val="9"/>
        <rFont val="HGP創英角ﾎﾟｯﾌﾟ体"/>
        <family val="3"/>
        <charset val="128"/>
      </rPr>
      <t>体育祭・文化祭準備</t>
    </r>
    <r>
      <rPr>
        <sz val="9"/>
        <rFont val="HG丸ｺﾞｼｯｸM-PRO"/>
        <family val="3"/>
        <charset val="128"/>
      </rPr>
      <t xml:space="preserve">　
</t>
    </r>
    <r>
      <rPr>
        <sz val="9"/>
        <color theme="3"/>
        <rFont val="HG丸ｺﾞｼｯｸM-PRO"/>
        <family val="3"/>
        <charset val="128"/>
      </rPr>
      <t>生徒指導に関わる面談週間（～１０／４）</t>
    </r>
    <r>
      <rPr>
        <sz val="9"/>
        <rFont val="HG丸ｺﾞｼｯｸM-PRO"/>
        <family val="3"/>
        <charset val="128"/>
      </rPr>
      <t>　　　</t>
    </r>
    <rPh sb="0" eb="3">
      <t>タイイクサイ</t>
    </rPh>
    <rPh sb="4" eb="7">
      <t>ブンカサイ</t>
    </rPh>
    <rPh sb="7" eb="9">
      <t>ジュンビ</t>
    </rPh>
    <rPh sb="11" eb="15">
      <t>セイトシドウ</t>
    </rPh>
    <rPh sb="16" eb="17">
      <t>カカ</t>
    </rPh>
    <rPh sb="19" eb="23">
      <t>メンダンシュウカン</t>
    </rPh>
    <phoneticPr fontId="5"/>
  </si>
  <si>
    <r>
      <rPr>
        <sz val="9"/>
        <color rgb="FFFF0000"/>
        <rFont val="HG丸ｺﾞｼｯｸM-PRO"/>
        <family val="3"/>
        <charset val="128"/>
      </rPr>
      <t>学校祭(体育祭：雨天時体育館）</t>
    </r>
    <r>
      <rPr>
        <sz val="9"/>
        <rFont val="HG丸ｺﾞｼｯｸM-PRO"/>
        <family val="3"/>
        <charset val="128"/>
      </rPr>
      <t>　</t>
    </r>
    <rPh sb="4" eb="7">
      <t>タイイクサイ</t>
    </rPh>
    <rPh sb="8" eb="10">
      <t>ウテン</t>
    </rPh>
    <rPh sb="10" eb="11">
      <t>ジ</t>
    </rPh>
    <rPh sb="11" eb="14">
      <t>タイイクカン</t>
    </rPh>
    <phoneticPr fontId="5"/>
  </si>
  <si>
    <r>
      <rPr>
        <sz val="9"/>
        <color rgb="FFFF0000"/>
        <rFont val="HG丸ｺﾞｼｯｸM-PRO"/>
        <family val="3"/>
        <charset val="128"/>
      </rPr>
      <t>第３回定期考査②　</t>
    </r>
    <r>
      <rPr>
        <sz val="9"/>
        <rFont val="HG丸ｺﾞｼｯｸM-PRO"/>
        <family val="3"/>
        <charset val="128"/>
      </rPr>
      <t>　　　　　　　　　　　　　　　　　</t>
    </r>
    <phoneticPr fontId="5"/>
  </si>
  <si>
    <r>
      <rPr>
        <sz val="9"/>
        <color rgb="FFFF0000"/>
        <rFont val="HG丸ｺﾞｼｯｸM-PRO"/>
        <family val="3"/>
        <charset val="128"/>
      </rPr>
      <t>第３回定期考査③　</t>
    </r>
    <r>
      <rPr>
        <sz val="9"/>
        <rFont val="HG丸ｺﾞｼｯｸM-PRO"/>
        <family val="3"/>
        <charset val="128"/>
      </rPr>
      <t>　　　　　　　　　　　　　　　　　</t>
    </r>
    <phoneticPr fontId="5"/>
  </si>
  <si>
    <r>
      <rPr>
        <sz val="9"/>
        <color rgb="FFFF0000"/>
        <rFont val="HG丸ｺﾞｼｯｸM-PRO"/>
        <family val="3"/>
        <charset val="128"/>
      </rPr>
      <t>第３回定期考査⑤　　　　　</t>
    </r>
    <r>
      <rPr>
        <sz val="9"/>
        <color theme="1"/>
        <rFont val="HG丸ｺﾞｼｯｸM-PRO"/>
        <family val="3"/>
        <charset val="128"/>
      </rPr>
      <t>　　　　　　　　　　　　　　</t>
    </r>
    <phoneticPr fontId="5"/>
  </si>
  <si>
    <t>校内マラソン大会　　　　　　　　　　　　　　　　　　</t>
    <rPh sb="0" eb="2">
      <t>コウナイ</t>
    </rPh>
    <rPh sb="6" eb="8">
      <t>タイカイ</t>
    </rPh>
    <phoneticPr fontId="5"/>
  </si>
  <si>
    <r>
      <t>校内マラソン大会予備日　　　　　　　　　　　　</t>
    </r>
    <r>
      <rPr>
        <sz val="9"/>
        <color rgb="FF4A019B"/>
        <rFont val="HG丸ｺﾞｼｯｸM-PRO"/>
        <family val="3"/>
        <charset val="128"/>
      </rPr>
      <t>　　</t>
    </r>
    <r>
      <rPr>
        <sz val="9"/>
        <rFont val="HG丸ｺﾞｼｯｸM-PRO"/>
        <family val="3"/>
        <charset val="128"/>
      </rPr>
      <t>　</t>
    </r>
    <rPh sb="0" eb="2">
      <t>コウナイ</t>
    </rPh>
    <rPh sb="6" eb="8">
      <t>タイカイ</t>
    </rPh>
    <rPh sb="8" eb="11">
      <t>ヨビビ</t>
    </rPh>
    <phoneticPr fontId="5"/>
  </si>
  <si>
    <r>
      <rPr>
        <sz val="9"/>
        <color rgb="FF0000FF"/>
        <rFont val="HG丸ｺﾞｼｯｸM-PRO"/>
        <family val="3"/>
        <charset val="128"/>
      </rPr>
      <t>県高P研究大会　　　　</t>
    </r>
    <r>
      <rPr>
        <sz val="9"/>
        <rFont val="HG丸ｺﾞｼｯｸM-PRO"/>
        <family val="3"/>
        <charset val="128"/>
      </rPr>
      <t xml:space="preserve">　　　　　　　　　　　　　　　 </t>
    </r>
    <rPh sb="0" eb="1">
      <t>ケン</t>
    </rPh>
    <rPh sb="1" eb="2">
      <t>コウ</t>
    </rPh>
    <rPh sb="3" eb="5">
      <t>ケンキュウ</t>
    </rPh>
    <rPh sb="5" eb="7">
      <t>タイカイ</t>
    </rPh>
    <phoneticPr fontId="5"/>
  </si>
  <si>
    <t xml:space="preserve">後期新人大会                                                            </t>
    <phoneticPr fontId="5"/>
  </si>
  <si>
    <r>
      <rPr>
        <sz val="9"/>
        <color theme="9" tint="-0.499984740745262"/>
        <rFont val="HG丸ｺﾞｼｯｸM-PRO"/>
        <family val="3"/>
        <charset val="128"/>
      </rPr>
      <t>美化週間②～11/18</t>
    </r>
    <r>
      <rPr>
        <sz val="9"/>
        <rFont val="HG丸ｺﾞｼｯｸM-PRO"/>
        <family val="3"/>
        <charset val="128"/>
      </rPr>
      <t>　　　　　　　　　　　　　　　　</t>
    </r>
    <rPh sb="0" eb="2">
      <t>ビカ</t>
    </rPh>
    <rPh sb="2" eb="4">
      <t>シュウカン</t>
    </rPh>
    <phoneticPr fontId="5"/>
  </si>
  <si>
    <r>
      <t xml:space="preserve">第4回定期考査時間割発表　
</t>
    </r>
    <r>
      <rPr>
        <sz val="9"/>
        <color theme="9" tint="-0.499984740745262"/>
        <rFont val="HG丸ｺﾞｼｯｸM-PRO"/>
        <family val="3"/>
        <charset val="128"/>
      </rPr>
      <t>机ロッカーすっきり週間④～11/30</t>
    </r>
    <r>
      <rPr>
        <sz val="9"/>
        <rFont val="HG丸ｺﾞｼｯｸM-PRO"/>
        <family val="3"/>
        <charset val="128"/>
      </rPr>
      <t xml:space="preserve">　　　　　　　　　 </t>
    </r>
    <rPh sb="0" eb="1">
      <t>ダイ</t>
    </rPh>
    <rPh sb="2" eb="3">
      <t>カイ</t>
    </rPh>
    <rPh sb="3" eb="5">
      <t>テイキ</t>
    </rPh>
    <rPh sb="5" eb="7">
      <t>コウサ</t>
    </rPh>
    <rPh sb="7" eb="10">
      <t>ジカンワリ</t>
    </rPh>
    <rPh sb="10" eb="12">
      <t>ハッピョウ</t>
    </rPh>
    <rPh sb="14" eb="15">
      <t>ツクエ</t>
    </rPh>
    <rPh sb="23" eb="25">
      <t>シュウカン</t>
    </rPh>
    <phoneticPr fontId="5"/>
  </si>
  <si>
    <t>　　　　</t>
    <phoneticPr fontId="5"/>
  </si>
  <si>
    <t>生徒指導に関わるアンケート調査③</t>
    <rPh sb="0" eb="4">
      <t>セイトシドウ</t>
    </rPh>
    <rPh sb="5" eb="6">
      <t>カカ</t>
    </rPh>
    <rPh sb="13" eb="15">
      <t>チョウサ</t>
    </rPh>
    <phoneticPr fontId="5"/>
  </si>
  <si>
    <t>生徒指導に関わる面談週間（～24日）</t>
    <rPh sb="0" eb="4">
      <t>セイトシドウ</t>
    </rPh>
    <rPh sb="5" eb="6">
      <t>カカ</t>
    </rPh>
    <rPh sb="8" eb="12">
      <t>メンダンシュウカン</t>
    </rPh>
    <rPh sb="16" eb="17">
      <t>ニチ</t>
    </rPh>
    <phoneticPr fontId="5"/>
  </si>
  <si>
    <r>
      <rPr>
        <sz val="9"/>
        <color theme="3"/>
        <rFont val="HG丸ｺﾞｼｯｸM-PRO"/>
        <family val="3"/>
        <charset val="128"/>
      </rPr>
      <t>いじめ対策検討委員会③</t>
    </r>
    <r>
      <rPr>
        <sz val="9"/>
        <rFont val="HG丸ｺﾞｼｯｸM-PRO"/>
        <family val="3"/>
        <charset val="128"/>
      </rPr>
      <t>　</t>
    </r>
    <rPh sb="3" eb="10">
      <t>タイサクケントウイインカイ</t>
    </rPh>
    <phoneticPr fontId="5"/>
  </si>
  <si>
    <t>頭髪服装再検査（1.2年）</t>
    <rPh sb="0" eb="7">
      <t>トウハツフクソウサイケンサ</t>
    </rPh>
    <rPh sb="11" eb="12">
      <t>ネン</t>
    </rPh>
    <phoneticPr fontId="5"/>
  </si>
  <si>
    <r>
      <rPr>
        <sz val="9"/>
        <color theme="9" tint="-0.499984740745262"/>
        <rFont val="HG丸ｺﾞｼｯｸM-PRO"/>
        <family val="3"/>
        <charset val="128"/>
      </rPr>
      <t>美化週間①～6/17</t>
    </r>
    <r>
      <rPr>
        <sz val="9"/>
        <rFont val="HG丸ｺﾞｼｯｸM-PRO"/>
        <family val="3"/>
        <charset val="128"/>
      </rPr>
      <t>　</t>
    </r>
    <r>
      <rPr>
        <sz val="9"/>
        <color rgb="FF008000"/>
        <rFont val="HG丸ｺﾞｼｯｸM-PRO"/>
        <family val="3"/>
        <charset val="128"/>
      </rPr>
      <t>学研小論文講習会（１～3年希望者）［業後］　　</t>
    </r>
    <r>
      <rPr>
        <sz val="9"/>
        <rFont val="HG丸ｺﾞｼｯｸM-PRO"/>
        <family val="3"/>
        <charset val="128"/>
      </rPr>
      <t>　　　　　　　　　　　　　　</t>
    </r>
    <rPh sb="0" eb="2">
      <t>ビカ</t>
    </rPh>
    <rPh sb="2" eb="4">
      <t>シュウカン</t>
    </rPh>
    <rPh sb="29" eb="30">
      <t>ギョウ</t>
    </rPh>
    <rPh sb="30" eb="31">
      <t>ゴ</t>
    </rPh>
    <phoneticPr fontId="5"/>
  </si>
  <si>
    <r>
      <rPr>
        <sz val="9"/>
        <color theme="9" tint="-0.499984740745262"/>
        <rFont val="HG丸ｺﾞｼｯｸM-PRO"/>
        <family val="3"/>
        <charset val="128"/>
      </rPr>
      <t>尿検査（１次）　結核検診（１年午前）</t>
    </r>
    <r>
      <rPr>
        <sz val="9"/>
        <color rgb="FF00B0F0"/>
        <rFont val="HG丸ｺﾞｼｯｸM-PRO"/>
        <family val="3"/>
        <charset val="128"/>
      </rPr>
      <t>前期生徒会各委員会(昼休み)</t>
    </r>
    <r>
      <rPr>
        <sz val="9"/>
        <rFont val="HG丸ｺﾞｼｯｸM-PRO"/>
        <family val="3"/>
        <charset val="128"/>
      </rPr>
      <t>　</t>
    </r>
    <rPh sb="0" eb="3">
      <t>ニョウケンサ</t>
    </rPh>
    <rPh sb="5" eb="6">
      <t>ジ</t>
    </rPh>
    <rPh sb="14" eb="15">
      <t>ネン</t>
    </rPh>
    <rPh sb="15" eb="17">
      <t>ゴゼン</t>
    </rPh>
    <phoneticPr fontId="5"/>
  </si>
  <si>
    <r>
      <rPr>
        <sz val="9"/>
        <color rgb="FF0000FF"/>
        <rFont val="HG丸ｺﾞｼｯｸM-PRO"/>
        <family val="3"/>
        <charset val="128"/>
      </rPr>
      <t>第６回職員会議 ※含:成績会議　</t>
    </r>
    <r>
      <rPr>
        <sz val="9"/>
        <color theme="9" tint="-0.499984740745262"/>
        <rFont val="HG丸ｺﾞｼｯｸM-PRO"/>
        <family val="3"/>
        <charset val="128"/>
      </rPr>
      <t>大掃除(ワックスがけ)　　</t>
    </r>
    <r>
      <rPr>
        <sz val="9"/>
        <rFont val="HG丸ｺﾞｼｯｸM-PRO"/>
        <family val="3"/>
        <charset val="128"/>
      </rPr>
      <t>　　　　　　　　　　</t>
    </r>
    <phoneticPr fontId="5"/>
  </si>
  <si>
    <r>
      <rPr>
        <sz val="9"/>
        <rFont val="HG丸ｺﾞｼｯｸM-PRO"/>
        <family val="3"/>
        <charset val="128"/>
      </rPr>
      <t>終業式、</t>
    </r>
    <r>
      <rPr>
        <sz val="9"/>
        <color theme="9" tint="-0.499984740745262"/>
        <rFont val="HG丸ｺﾞｼｯｸM-PRO"/>
        <family val="3"/>
        <charset val="128"/>
      </rPr>
      <t>　</t>
    </r>
    <r>
      <rPr>
        <sz val="9"/>
        <color theme="3"/>
        <rFont val="HG丸ｺﾞｼｯｸM-PRO"/>
        <family val="3"/>
        <charset val="128"/>
      </rPr>
      <t>薬物乱用防止教室</t>
    </r>
    <r>
      <rPr>
        <sz val="9"/>
        <color theme="9" tint="-0.499984740745262"/>
        <rFont val="HG丸ｺﾞｼｯｸM-PRO"/>
        <family val="3"/>
        <charset val="128"/>
      </rPr>
      <t>、</t>
    </r>
    <r>
      <rPr>
        <sz val="9"/>
        <color theme="3"/>
        <rFont val="HG丸ｺﾞｼｯｸM-PRO"/>
        <family val="3"/>
        <charset val="128"/>
      </rPr>
      <t>スマホ安全教室</t>
    </r>
    <r>
      <rPr>
        <sz val="9"/>
        <color theme="9" tint="-0.499984740745262"/>
        <rFont val="HG丸ｺﾞｼｯｸM-PRO"/>
        <family val="3"/>
        <charset val="128"/>
      </rPr>
      <t>　</t>
    </r>
    <r>
      <rPr>
        <sz val="9"/>
        <color rgb="FF00B0F0"/>
        <rFont val="HG丸ｺﾞｼｯｸM-PRO"/>
        <family val="3"/>
        <charset val="128"/>
      </rPr>
      <t>学校祭に関する　ＬＨ</t>
    </r>
    <r>
      <rPr>
        <sz val="9"/>
        <color theme="9" tint="-0.499984740745262"/>
        <rFont val="HG丸ｺﾞｼｯｸM-PRO"/>
        <family val="3"/>
        <charset val="128"/>
      </rPr>
      <t>　　</t>
    </r>
    <rPh sb="0" eb="3">
      <t>シュウギョウシキ</t>
    </rPh>
    <rPh sb="5" eb="7">
      <t>ヤクブツ</t>
    </rPh>
    <rPh sb="7" eb="9">
      <t>ランヨウ</t>
    </rPh>
    <rPh sb="9" eb="11">
      <t>ボウシ</t>
    </rPh>
    <rPh sb="11" eb="13">
      <t>キョウシツ</t>
    </rPh>
    <rPh sb="17" eb="19">
      <t>アンゼン</t>
    </rPh>
    <rPh sb="19" eb="21">
      <t>キョウシツ</t>
    </rPh>
    <phoneticPr fontId="5"/>
  </si>
  <si>
    <t>インターンシップ②　</t>
    <phoneticPr fontId="5"/>
  </si>
  <si>
    <t>避難訓練</t>
    <rPh sb="0" eb="2">
      <t>ヒナン</t>
    </rPh>
    <rPh sb="2" eb="4">
      <t>クンレン</t>
    </rPh>
    <phoneticPr fontId="5"/>
  </si>
  <si>
    <t>校務運営委員会⑤</t>
    <rPh sb="0" eb="2">
      <t>コウム</t>
    </rPh>
    <rPh sb="2" eb="4">
      <t>ウンエイ</t>
    </rPh>
    <rPh sb="4" eb="7">
      <t>イインカイ</t>
    </rPh>
    <phoneticPr fontId="5"/>
  </si>
  <si>
    <t>絵画塾④</t>
    <phoneticPr fontId="5"/>
  </si>
  <si>
    <r>
      <rPr>
        <sz val="9"/>
        <color rgb="FFFF0000"/>
        <rFont val="HG丸ｺﾞｼｯｸM-PRO"/>
        <family val="3"/>
        <charset val="128"/>
      </rPr>
      <t xml:space="preserve"> 第3回定期考査時間割発表</t>
    </r>
    <r>
      <rPr>
        <sz val="9"/>
        <rFont val="HGP創英角ﾎﾟｯﾌﾟ体"/>
        <family val="3"/>
        <charset val="128"/>
      </rPr>
      <t>　</t>
    </r>
    <r>
      <rPr>
        <sz val="9"/>
        <color theme="3"/>
        <rFont val="HGP創英角ﾎﾟｯﾌﾟ体"/>
        <family val="3"/>
        <charset val="128"/>
      </rPr>
      <t>冬服更衣、頭髪服装検査④</t>
    </r>
    <r>
      <rPr>
        <sz val="9"/>
        <rFont val="HGP創英角ﾎﾟｯﾌﾟ体"/>
        <family val="3"/>
        <charset val="128"/>
      </rPr>
      <t>　</t>
    </r>
    <r>
      <rPr>
        <sz val="9"/>
        <color theme="3"/>
        <rFont val="HGP創英角ﾎﾟｯﾌﾟ体"/>
        <family val="3"/>
        <charset val="128"/>
      </rPr>
      <t>いじめ対策検討委員会②</t>
    </r>
    <r>
      <rPr>
        <sz val="9"/>
        <color theme="9" tint="-0.499984740745262"/>
        <rFont val="HGP創英角ﾎﾟｯﾌﾟ体"/>
        <family val="3"/>
        <charset val="128"/>
      </rPr>
      <t>机ロッカーすっきり週間③～14日</t>
    </r>
    <r>
      <rPr>
        <sz val="9"/>
        <color theme="9" tint="-0.499984740745262"/>
        <rFont val="HG丸ｺﾞｼｯｸM-PRO"/>
        <family val="3"/>
        <charset val="128"/>
      </rPr>
      <t xml:space="preserve"> </t>
    </r>
    <r>
      <rPr>
        <sz val="9"/>
        <color theme="9" tint="-0.499984740745262"/>
        <rFont val="HGP創英角ﾎﾟｯﾌﾟ体"/>
        <family val="3"/>
        <charset val="128"/>
      </rPr>
      <t>　　</t>
    </r>
    <rPh sb="14" eb="18">
      <t>フユフクコウイ</t>
    </rPh>
    <rPh sb="19" eb="21">
      <t>トウハツ</t>
    </rPh>
    <rPh sb="21" eb="23">
      <t>フクソウ</t>
    </rPh>
    <rPh sb="23" eb="25">
      <t>ケンサ</t>
    </rPh>
    <rPh sb="30" eb="32">
      <t>タイサク</t>
    </rPh>
    <rPh sb="32" eb="34">
      <t>ケントウ</t>
    </rPh>
    <rPh sb="34" eb="37">
      <t>イインカイ</t>
    </rPh>
    <rPh sb="53" eb="54">
      <t>ニチ</t>
    </rPh>
    <phoneticPr fontId="5"/>
  </si>
  <si>
    <t>創立記念日</t>
    <phoneticPr fontId="5"/>
  </si>
  <si>
    <r>
      <t xml:space="preserve"> </t>
    </r>
    <r>
      <rPr>
        <sz val="9"/>
        <color rgb="FF00B0F0"/>
        <rFont val="HGP創英角ﾎﾟｯﾌﾟ体"/>
        <family val="3"/>
        <charset val="128"/>
      </rPr>
      <t>後期生徒会役員選挙立会演説・投票　HR役員決め（LH）</t>
    </r>
    <rPh sb="20" eb="22">
      <t>ヤクイン</t>
    </rPh>
    <rPh sb="22" eb="23">
      <t>キ</t>
    </rPh>
    <phoneticPr fontId="5"/>
  </si>
  <si>
    <t>後期生徒会委員会・役員認証式（LH）</t>
    <rPh sb="0" eb="2">
      <t>コウキ</t>
    </rPh>
    <rPh sb="2" eb="5">
      <t>セイトカイ</t>
    </rPh>
    <rPh sb="5" eb="8">
      <t>イインカイ</t>
    </rPh>
    <rPh sb="9" eb="11">
      <t>ヤクイン</t>
    </rPh>
    <rPh sb="11" eb="14">
      <t>ニンショウシキ</t>
    </rPh>
    <phoneticPr fontId="5"/>
  </si>
  <si>
    <t>土曜補習⑥　</t>
    <phoneticPr fontId="5"/>
  </si>
  <si>
    <t>第10回職員会議</t>
    <rPh sb="0" eb="1">
      <t>ダイ</t>
    </rPh>
    <rPh sb="3" eb="4">
      <t>カイ</t>
    </rPh>
    <rPh sb="4" eb="6">
      <t>ショクイン</t>
    </rPh>
    <rPh sb="6" eb="8">
      <t>カイギ</t>
    </rPh>
    <phoneticPr fontId="5"/>
  </si>
  <si>
    <r>
      <t>　</t>
    </r>
    <r>
      <rPr>
        <sz val="9"/>
        <color rgb="FFC00000"/>
        <rFont val="HG丸ｺﾞｼｯｸM-PRO"/>
        <family val="3"/>
        <charset val="128"/>
      </rPr>
      <t>　絵画塾⑤　</t>
    </r>
    <phoneticPr fontId="5"/>
  </si>
  <si>
    <t>専門相談員来校予定⑤  　総合的な学習の時間発表会</t>
    <rPh sb="0" eb="2">
      <t>センモン</t>
    </rPh>
    <rPh sb="2" eb="5">
      <t>ソウダンイン</t>
    </rPh>
    <rPh sb="5" eb="7">
      <t>ライコウ</t>
    </rPh>
    <rPh sb="7" eb="9">
      <t>ヨテイ</t>
    </rPh>
    <rPh sb="13" eb="16">
      <t>ソウゴウテキ</t>
    </rPh>
    <rPh sb="17" eb="19">
      <t>ガクシュウ</t>
    </rPh>
    <rPh sb="20" eb="22">
      <t>ジカン</t>
    </rPh>
    <rPh sb="22" eb="24">
      <t>ハッピョウ</t>
    </rPh>
    <rPh sb="24" eb="25">
      <t>カイ</t>
    </rPh>
    <phoneticPr fontId="5"/>
  </si>
  <si>
    <r>
      <rPr>
        <sz val="9"/>
        <color rgb="FF00B0F0"/>
        <rFont val="HG丸ｺﾞｼｯｸM-PRO"/>
        <family val="3"/>
        <charset val="128"/>
      </rPr>
      <t>後期球技大会　ふれあい行事</t>
    </r>
    <r>
      <rPr>
        <sz val="9"/>
        <rFont val="HG丸ｺﾞｼｯｸM-PRO"/>
        <family val="3"/>
        <charset val="128"/>
      </rPr>
      <t>　</t>
    </r>
    <r>
      <rPr>
        <sz val="9"/>
        <color rgb="FF0000FF"/>
        <rFont val="HG丸ｺﾞｼｯｸM-PRO"/>
        <family val="3"/>
        <charset val="128"/>
      </rPr>
      <t>学校評価</t>
    </r>
    <r>
      <rPr>
        <sz val="9"/>
        <rFont val="HG丸ｺﾞｼｯｸM-PRO"/>
        <family val="3"/>
        <charset val="128"/>
      </rPr>
      <t>　終業式、</t>
    </r>
    <r>
      <rPr>
        <sz val="9"/>
        <color theme="9" tint="-0.499984740745262"/>
        <rFont val="HG丸ｺﾞｼｯｸM-PRO"/>
        <family val="3"/>
        <charset val="128"/>
      </rPr>
      <t>　部室一斉掃除の日　　　　　　　　</t>
    </r>
    <rPh sb="11" eb="13">
      <t>ギョウジ</t>
    </rPh>
    <rPh sb="14" eb="16">
      <t>ガッコウ</t>
    </rPh>
    <rPh sb="16" eb="18">
      <t>ヒョウカ</t>
    </rPh>
    <rPh sb="24" eb="26">
      <t>ブシツ</t>
    </rPh>
    <rPh sb="26" eb="28">
      <t>イッセイ</t>
    </rPh>
    <rPh sb="28" eb="30">
      <t>ソウジ</t>
    </rPh>
    <rPh sb="31" eb="32">
      <t>ヒ</t>
    </rPh>
    <phoneticPr fontId="5"/>
  </si>
  <si>
    <r>
      <t>センター試験自己採点　　</t>
    </r>
    <r>
      <rPr>
        <sz val="9"/>
        <color rgb="FF0000FF"/>
        <rFont val="HG丸ｺﾞｼｯｸM-PRO"/>
        <family val="3"/>
        <charset val="128"/>
      </rPr>
      <t>第12回職員会議　　</t>
    </r>
    <r>
      <rPr>
        <sz val="9"/>
        <color rgb="FF008000"/>
        <rFont val="HG丸ｺﾞｼｯｸM-PRO"/>
        <family val="3"/>
        <charset val="128"/>
      </rPr>
      <t>　</t>
    </r>
    <rPh sb="12" eb="13">
      <t>ダイ</t>
    </rPh>
    <rPh sb="15" eb="16">
      <t>カイ</t>
    </rPh>
    <rPh sb="16" eb="18">
      <t>ショクイン</t>
    </rPh>
    <rPh sb="18" eb="20">
      <t>カイギ</t>
    </rPh>
    <phoneticPr fontId="5"/>
  </si>
  <si>
    <t>校務運営委員会（行事調整②含む）</t>
    <rPh sb="0" eb="2">
      <t>コウム</t>
    </rPh>
    <rPh sb="2" eb="4">
      <t>ウンエイ</t>
    </rPh>
    <rPh sb="4" eb="7">
      <t>イインカイ</t>
    </rPh>
    <rPh sb="8" eb="10">
      <t>ギョウジ</t>
    </rPh>
    <rPh sb="10" eb="12">
      <t>チョウセイ</t>
    </rPh>
    <rPh sb="13" eb="14">
      <t>フク</t>
    </rPh>
    <phoneticPr fontId="5"/>
  </si>
  <si>
    <t>行事調整委員会③</t>
    <rPh sb="0" eb="2">
      <t>ギョウジ</t>
    </rPh>
    <rPh sb="2" eb="4">
      <t>チョウセイ</t>
    </rPh>
    <rPh sb="4" eb="7">
      <t>イインカイ</t>
    </rPh>
    <phoneticPr fontId="5"/>
  </si>
  <si>
    <t>行事調整委員会④</t>
    <rPh sb="0" eb="2">
      <t>ギョウジ</t>
    </rPh>
    <phoneticPr fontId="5"/>
  </si>
  <si>
    <t>第14回職員会議　※含：進級判定会議</t>
    <rPh sb="0" eb="1">
      <t>ダイ</t>
    </rPh>
    <rPh sb="3" eb="4">
      <t>カイ</t>
    </rPh>
    <rPh sb="4" eb="6">
      <t>ショクイン</t>
    </rPh>
    <rPh sb="6" eb="8">
      <t>カイギ</t>
    </rPh>
    <rPh sb="10" eb="11">
      <t>ガン</t>
    </rPh>
    <rPh sb="12" eb="14">
      <t>シンキュウ</t>
    </rPh>
    <rPh sb="14" eb="16">
      <t>ハンテイ</t>
    </rPh>
    <rPh sb="16" eb="18">
      <t>カイギ</t>
    </rPh>
    <phoneticPr fontId="5"/>
  </si>
  <si>
    <r>
      <rPr>
        <sz val="9"/>
        <rFont val="HG丸ｺﾞｼｯｸM-PRO"/>
        <family val="3"/>
        <charset val="128"/>
      </rPr>
      <t>終業式・離任式　</t>
    </r>
    <r>
      <rPr>
        <sz val="9"/>
        <color rgb="FFFF0000"/>
        <rFont val="HG丸ｺﾞｼｯｸM-PRO"/>
        <family val="3"/>
        <charset val="128"/>
      </rPr>
      <t>教科書購入</t>
    </r>
    <r>
      <rPr>
        <sz val="9"/>
        <rFont val="HG丸ｺﾞｼｯｸM-PRO"/>
        <family val="3"/>
        <charset val="128"/>
      </rPr>
      <t>　</t>
    </r>
    <r>
      <rPr>
        <sz val="9"/>
        <color theme="9" tint="-0.499984740745262"/>
        <rFont val="HG丸ｺﾞｼｯｸM-PRO"/>
        <family val="3"/>
        <charset val="128"/>
      </rPr>
      <t>大掃除</t>
    </r>
    <rPh sb="4" eb="6">
      <t>リニン</t>
    </rPh>
    <rPh sb="6" eb="7">
      <t>シキ</t>
    </rPh>
    <rPh sb="8" eb="11">
      <t>キョウカショ</t>
    </rPh>
    <rPh sb="11" eb="13">
      <t>コウニュウ</t>
    </rPh>
    <rPh sb="14" eb="17">
      <t>オオソウジ</t>
    </rPh>
    <phoneticPr fontId="5"/>
  </si>
  <si>
    <t>次年度打合せ</t>
    <rPh sb="0" eb="3">
      <t>ジネンド</t>
    </rPh>
    <rPh sb="3" eb="5">
      <t>ウチアワ</t>
    </rPh>
    <phoneticPr fontId="5"/>
  </si>
  <si>
    <r>
      <rPr>
        <sz val="9"/>
        <color rgb="FFFF0000"/>
        <rFont val="HG丸ｺﾞｼｯｸM-PRO"/>
        <family val="3"/>
        <charset val="128"/>
      </rPr>
      <t>第３回定期考査④</t>
    </r>
    <r>
      <rPr>
        <sz val="9"/>
        <rFont val="HG丸ｺﾞｼｯｸM-PRO"/>
        <family val="3"/>
        <charset val="128"/>
      </rPr>
      <t>　　　　　　　　　　　　</t>
    </r>
    <phoneticPr fontId="5"/>
  </si>
  <si>
    <t>第11回職員会議※含成績会議</t>
    <rPh sb="0" eb="1">
      <t>ダイ</t>
    </rPh>
    <rPh sb="3" eb="4">
      <t>カイ</t>
    </rPh>
    <rPh sb="4" eb="6">
      <t>ショクイン</t>
    </rPh>
    <rPh sb="6" eb="8">
      <t>カイギ</t>
    </rPh>
    <rPh sb="9" eb="10">
      <t>フク</t>
    </rPh>
    <rPh sb="10" eb="12">
      <t>セイセキ</t>
    </rPh>
    <rPh sb="12" eb="14">
      <t>カイギ</t>
    </rPh>
    <phoneticPr fontId="5"/>
  </si>
  <si>
    <t>第13回職員会議　※含：卒業判定会議</t>
    <rPh sb="0" eb="1">
      <t>ダイ</t>
    </rPh>
    <rPh sb="3" eb="4">
      <t>カイ</t>
    </rPh>
    <rPh sb="4" eb="6">
      <t>ショクイン</t>
    </rPh>
    <rPh sb="6" eb="8">
      <t>カイギ</t>
    </rPh>
    <rPh sb="10" eb="11">
      <t>フク</t>
    </rPh>
    <rPh sb="12" eb="14">
      <t>ソツギョウ</t>
    </rPh>
    <rPh sb="14" eb="16">
      <t>ハンテイ</t>
    </rPh>
    <rPh sb="16" eb="18">
      <t>カイギ</t>
    </rPh>
    <phoneticPr fontId="5"/>
  </si>
  <si>
    <r>
      <t>「気づき票」「気がかりな生徒」の実態把握（～5/9（月））</t>
    </r>
    <r>
      <rPr>
        <sz val="9"/>
        <color theme="9" tint="-0.499984740745262"/>
        <rFont val="HG丸ｺﾞｼｯｸM-PRO"/>
        <family val="3"/>
        <charset val="128"/>
      </rPr>
      <t>心臓検診（１年午後）</t>
    </r>
    <r>
      <rPr>
        <sz val="9"/>
        <rFont val="HG丸ｺﾞｼｯｸM-PRO"/>
        <family val="3"/>
        <charset val="128"/>
      </rPr>
      <t>　　　　　　　　　　　　　　　　</t>
    </r>
    <rPh sb="1" eb="2">
      <t>キ</t>
    </rPh>
    <rPh sb="4" eb="5">
      <t>ヒョウ</t>
    </rPh>
    <rPh sb="7" eb="8">
      <t>キ</t>
    </rPh>
    <rPh sb="12" eb="14">
      <t>セイト</t>
    </rPh>
    <rPh sb="16" eb="18">
      <t>ジッタイ</t>
    </rPh>
    <rPh sb="18" eb="20">
      <t>ハアク</t>
    </rPh>
    <rPh sb="26" eb="27">
      <t>ゲツ</t>
    </rPh>
    <rPh sb="29" eb="31">
      <t>シンゾウ</t>
    </rPh>
    <rPh sb="31" eb="33">
      <t>ケンシン</t>
    </rPh>
    <rPh sb="35" eb="36">
      <t>ネン</t>
    </rPh>
    <rPh sb="36" eb="38">
      <t>ゴゴ</t>
    </rPh>
    <phoneticPr fontId="5"/>
  </si>
  <si>
    <t>相談員来校予定①</t>
    <phoneticPr fontId="5"/>
  </si>
  <si>
    <t>インターンシップ事前指導（2年）①　</t>
    <phoneticPr fontId="5"/>
  </si>
  <si>
    <r>
      <rPr>
        <sz val="9"/>
        <color theme="9" tint="-0.499984740745262"/>
        <rFont val="HG丸ｺﾞｼｯｸM-PRO"/>
        <family val="3"/>
        <charset val="128"/>
      </rPr>
      <t>尿検査（１次予備）</t>
    </r>
    <r>
      <rPr>
        <sz val="9"/>
        <color rgb="FF0000FF"/>
        <rFont val="HG丸ｺﾞｼｯｸM-PRO"/>
        <family val="3"/>
        <charset val="128"/>
      </rPr>
      <t xml:space="preserve">
PTA評議員会①</t>
    </r>
    <r>
      <rPr>
        <sz val="9"/>
        <color theme="1"/>
        <rFont val="HG丸ｺﾞｼｯｸM-PRO"/>
        <family val="3"/>
        <charset val="128"/>
      </rPr>
      <t>　　</t>
    </r>
    <r>
      <rPr>
        <sz val="9"/>
        <color rgb="FF00B0F0"/>
        <rFont val="HG丸ｺﾞｼｯｸM-PRO"/>
        <family val="3"/>
        <charset val="128"/>
      </rPr>
      <t>前期生徒会役員認証式　　</t>
    </r>
    <r>
      <rPr>
        <sz val="9"/>
        <color theme="1"/>
        <rFont val="HG丸ｺﾞｼｯｸM-PRO"/>
        <family val="3"/>
        <charset val="128"/>
      </rPr>
      <t>　</t>
    </r>
    <rPh sb="0" eb="3">
      <t>ニョウケンサ</t>
    </rPh>
    <rPh sb="5" eb="6">
      <t>ジ</t>
    </rPh>
    <rPh sb="6" eb="8">
      <t>ヨビ</t>
    </rPh>
    <phoneticPr fontId="5"/>
  </si>
  <si>
    <r>
      <t xml:space="preserve">総体（陸上）  成績入力締切                                                            </t>
    </r>
    <r>
      <rPr>
        <sz val="9"/>
        <rFont val="HG丸ｺﾞｼｯｸM-PRO"/>
        <family val="3"/>
        <charset val="128"/>
      </rPr>
      <t xml:space="preserve"> </t>
    </r>
    <rPh sb="8" eb="10">
      <t>セイセキ</t>
    </rPh>
    <rPh sb="10" eb="12">
      <t>ニュウリョク</t>
    </rPh>
    <rPh sb="12" eb="14">
      <t>シメキリ</t>
    </rPh>
    <phoneticPr fontId="5"/>
  </si>
  <si>
    <t>成績入力締切</t>
    <rPh sb="0" eb="2">
      <t>セイセキ</t>
    </rPh>
    <rPh sb="2" eb="4">
      <t>ニュウリョク</t>
    </rPh>
    <rPh sb="4" eb="6">
      <t>シメキリ</t>
    </rPh>
    <phoneticPr fontId="5"/>
  </si>
  <si>
    <r>
      <rPr>
        <sz val="9"/>
        <color rgb="FF008000"/>
        <rFont val="HG丸ｺﾞｼｯｸM-PRO"/>
        <family val="3"/>
        <charset val="128"/>
      </rPr>
      <t>マーク演習</t>
    </r>
    <r>
      <rPr>
        <sz val="9"/>
        <color rgb="FFFF0000"/>
        <rFont val="HG丸ｺﾞｼｯｸM-PRO"/>
        <family val="3"/>
        <charset val="128"/>
      </rPr>
      <t>　</t>
    </r>
    <r>
      <rPr>
        <sz val="9"/>
        <color rgb="FF008000"/>
        <rFont val="HG丸ｺﾞｼｯｸM-PRO"/>
        <family val="3"/>
        <charset val="128"/>
      </rPr>
      <t>　</t>
    </r>
    <r>
      <rPr>
        <sz val="9"/>
        <color rgb="FFFF0000"/>
        <rFont val="HG丸ｺﾞｼｯｸM-PRO"/>
        <family val="3"/>
        <charset val="128"/>
      </rPr>
      <t>絵画塾⑥　　</t>
    </r>
    <r>
      <rPr>
        <sz val="9"/>
        <color rgb="FF0000FF"/>
        <rFont val="HG丸ｺﾞｼｯｸM-PRO"/>
        <family val="3"/>
        <charset val="128"/>
      </rPr>
      <t>行事調整委員会①</t>
    </r>
    <rPh sb="3" eb="5">
      <t>エンシュウ</t>
    </rPh>
    <rPh sb="13" eb="15">
      <t>ギョウジ</t>
    </rPh>
    <rPh sb="15" eb="17">
      <t>チョウセイ</t>
    </rPh>
    <rPh sb="17" eb="20">
      <t>イインカイ</t>
    </rPh>
    <phoneticPr fontId="5"/>
  </si>
  <si>
    <t>学習時間調査②　11月28日（月）～12月1９日（月）</t>
    <rPh sb="10" eb="11">
      <t>ガツ</t>
    </rPh>
    <rPh sb="13" eb="14">
      <t>ニチ</t>
    </rPh>
    <rPh sb="15" eb="16">
      <t>ゲツ</t>
    </rPh>
    <rPh sb="20" eb="21">
      <t>ガツ</t>
    </rPh>
    <rPh sb="23" eb="24">
      <t>ニチ</t>
    </rPh>
    <rPh sb="25" eb="26">
      <t>ゲツ</t>
    </rPh>
    <phoneticPr fontId="5"/>
  </si>
  <si>
    <t>第9回職員会議</t>
    <phoneticPr fontId="5"/>
  </si>
  <si>
    <t>机ロッカーすっきり週間⑥～3/23</t>
    <phoneticPr fontId="5"/>
  </si>
  <si>
    <r>
      <t>相談委員会⑥　</t>
    </r>
    <r>
      <rPr>
        <sz val="9"/>
        <color rgb="FF008000"/>
        <rFont val="HG丸ｺﾞｼｯｸM-PRO"/>
        <family val="3"/>
        <charset val="128"/>
      </rPr>
      <t>進路講話（2年）5・6限</t>
    </r>
    <rPh sb="0" eb="2">
      <t>ソウダン</t>
    </rPh>
    <rPh sb="2" eb="5">
      <t>イインカイ</t>
    </rPh>
    <rPh sb="7" eb="9">
      <t>シンロ</t>
    </rPh>
    <rPh sb="9" eb="11">
      <t>コウワ</t>
    </rPh>
    <rPh sb="13" eb="14">
      <t>ネン</t>
    </rPh>
    <rPh sb="18" eb="19">
      <t>ゲン</t>
    </rPh>
    <phoneticPr fontId="5"/>
  </si>
  <si>
    <r>
      <rPr>
        <sz val="9"/>
        <color rgb="FF008000"/>
        <rFont val="HG丸ｺﾞｼｯｸM-PRO"/>
        <family val="3"/>
        <charset val="128"/>
      </rPr>
      <t>進路講話（1年）5・6限</t>
    </r>
    <r>
      <rPr>
        <sz val="9"/>
        <color theme="1"/>
        <rFont val="HG丸ｺﾞｼｯｸM-PRO"/>
        <family val="3"/>
        <charset val="128"/>
      </rPr>
      <t>　学校祭に関するＬＨ　　　　　　　　　　　　　　　　　</t>
    </r>
    <rPh sb="13" eb="16">
      <t>ガッコウサイ</t>
    </rPh>
    <rPh sb="17" eb="18">
      <t>カン</t>
    </rPh>
    <phoneticPr fontId="5"/>
  </si>
  <si>
    <t>土曜補習①（社会人マナー講座（3年））</t>
  </si>
  <si>
    <t>総体（陸上）</t>
  </si>
  <si>
    <r>
      <rPr>
        <sz val="9"/>
        <color rgb="FFFF0000"/>
        <rFont val="HG丸ｺﾞｼｯｸM-PRO"/>
        <family val="3"/>
        <charset val="128"/>
      </rPr>
      <t xml:space="preserve">修学旅行 </t>
    </r>
    <r>
      <rPr>
        <sz val="9"/>
        <rFont val="HG丸ｺﾞｼｯｸM-PRO"/>
        <family val="3"/>
        <charset val="128"/>
      </rPr>
      <t xml:space="preserve">   </t>
    </r>
    <r>
      <rPr>
        <sz val="9"/>
        <color rgb="FF0000FF"/>
        <rFont val="HG丸ｺﾞｼｯｸM-PRO"/>
        <family val="3"/>
        <charset val="128"/>
      </rPr>
      <t>自転車乗車マナー一斉指導</t>
    </r>
    <rPh sb="0" eb="2">
      <t>シュウガク</t>
    </rPh>
    <rPh sb="2" eb="4">
      <t>リョコウ</t>
    </rPh>
    <rPh sb="8" eb="11">
      <t>ジテンシャ</t>
    </rPh>
    <rPh sb="11" eb="13">
      <t>ジョウシャ</t>
    </rPh>
    <rPh sb="16" eb="18">
      <t>イッセイ</t>
    </rPh>
    <rPh sb="18" eb="20">
      <t>シドウ</t>
    </rPh>
    <phoneticPr fontId="5"/>
  </si>
  <si>
    <t>校務運営委員会③　１年マナー講座（5,6限）</t>
    <rPh sb="0" eb="2">
      <t>コウム</t>
    </rPh>
    <rPh sb="2" eb="4">
      <t>ウンエイ</t>
    </rPh>
    <rPh sb="4" eb="7">
      <t>イインカイ</t>
    </rPh>
    <phoneticPr fontId="5"/>
  </si>
  <si>
    <t>頭髪服装再検査　能登地区高Ｐ連総会　３２Ｗリハビリ友の会交流①</t>
    <rPh sb="0" eb="2">
      <t>トウハツ</t>
    </rPh>
    <rPh sb="2" eb="4">
      <t>フクソウ</t>
    </rPh>
    <rPh sb="4" eb="7">
      <t>サイケンサ</t>
    </rPh>
    <rPh sb="8" eb="10">
      <t>ノト</t>
    </rPh>
    <rPh sb="10" eb="12">
      <t>チク</t>
    </rPh>
    <rPh sb="12" eb="13">
      <t>コウ</t>
    </rPh>
    <rPh sb="14" eb="15">
      <t>レン</t>
    </rPh>
    <rPh sb="15" eb="17">
      <t>ソウカイ</t>
    </rPh>
    <rPh sb="25" eb="26">
      <t>トモ</t>
    </rPh>
    <rPh sb="27" eb="28">
      <t>カイ</t>
    </rPh>
    <rPh sb="28" eb="30">
      <t>コウリュウ</t>
    </rPh>
    <phoneticPr fontId="5"/>
  </si>
  <si>
    <t>日程</t>
    <rPh sb="0" eb="2">
      <t>ニッテイ</t>
    </rPh>
    <phoneticPr fontId="5"/>
  </si>
  <si>
    <r>
      <t xml:space="preserve">県総体・総文        </t>
    </r>
    <r>
      <rPr>
        <sz val="9"/>
        <color rgb="FF0000FF"/>
        <rFont val="HG丸ｺﾞｼｯｸM-PRO"/>
        <family val="3"/>
        <charset val="128"/>
      </rPr>
      <t>海岸清掃ボランティア</t>
    </r>
    <rPh sb="0" eb="1">
      <t>ケン</t>
    </rPh>
    <rPh sb="1" eb="3">
      <t>ソウタイ</t>
    </rPh>
    <rPh sb="4" eb="6">
      <t>ソウブン</t>
    </rPh>
    <phoneticPr fontId="5"/>
  </si>
  <si>
    <t>前期球技大会　小論文講習会事前指導（受講希望者）</t>
    <rPh sb="0" eb="2">
      <t>ゼンキ</t>
    </rPh>
    <rPh sb="2" eb="4">
      <t>キュウギ</t>
    </rPh>
    <rPh sb="4" eb="6">
      <t>タイカイ</t>
    </rPh>
    <phoneticPr fontId="5"/>
  </si>
  <si>
    <t>フードデザイン郷土料理会食会（4,5限）</t>
    <phoneticPr fontId="5"/>
  </si>
  <si>
    <t>土曜補習②　インターンシップ事前指導（2年３，４限）　一般常識テスト[３年就職・専門]　進研マーク模試[３年進学]　社会人講座（３年１、２限）　絵画塾①ＰＭ１：２０～</t>
    <rPh sb="24" eb="25">
      <t>ゲン</t>
    </rPh>
    <rPh sb="72" eb="74">
      <t>カイガ</t>
    </rPh>
    <rPh sb="74" eb="75">
      <t>ジュク</t>
    </rPh>
    <phoneticPr fontId="5"/>
  </si>
  <si>
    <r>
      <rPr>
        <sz val="9"/>
        <color rgb="FFFF0000"/>
        <rFont val="HG丸ｺﾞｼｯｸM-PRO"/>
        <family val="3"/>
        <charset val="128"/>
      </rPr>
      <t>第2回定期考査①</t>
    </r>
    <r>
      <rPr>
        <sz val="9"/>
        <rFont val="HG丸ｺﾞｼｯｸM-PRO"/>
        <family val="3"/>
        <charset val="128"/>
      </rPr>
      <t>　</t>
    </r>
    <r>
      <rPr>
        <sz val="9"/>
        <color theme="9" tint="-0.499984740745262"/>
        <rFont val="HG丸ｺﾞｼｯｸM-PRO"/>
        <family val="3"/>
        <charset val="128"/>
      </rPr>
      <t>安全点検①～7/6　教育振興会理事会総会
羽咋郡市高Ｐ協議会</t>
    </r>
    <rPh sb="0" eb="1">
      <t>ダイ</t>
    </rPh>
    <rPh sb="2" eb="3">
      <t>カイ</t>
    </rPh>
    <rPh sb="3" eb="5">
      <t>テイキ</t>
    </rPh>
    <rPh sb="5" eb="7">
      <t>コウサ</t>
    </rPh>
    <rPh sb="9" eb="11">
      <t>アンゼン</t>
    </rPh>
    <rPh sb="11" eb="13">
      <t>テンケン</t>
    </rPh>
    <phoneticPr fontId="5"/>
  </si>
  <si>
    <t>社会人基礎マナー講座（1年）</t>
    <phoneticPr fontId="5"/>
  </si>
  <si>
    <t>系列・選択科目説明会【２年】</t>
    <phoneticPr fontId="5"/>
  </si>
  <si>
    <r>
      <t xml:space="preserve">学習合宿（3年）(～6/18:国立能登青少年交流の家)　
</t>
    </r>
    <r>
      <rPr>
        <sz val="9"/>
        <color theme="9" tint="-0.499984740745262"/>
        <rFont val="HG丸ｺﾞｼｯｸM-PRO"/>
        <family val="3"/>
        <charset val="128"/>
      </rPr>
      <t/>
    </r>
    <phoneticPr fontId="5"/>
  </si>
  <si>
    <r>
      <t>進学説明会（外部）･企業見学会（３年）</t>
    </r>
    <r>
      <rPr>
        <b/>
        <sz val="9"/>
        <color rgb="FF008000"/>
        <rFont val="HG丸ｺﾞｼｯｸM-PRO"/>
        <family val="3"/>
        <charset val="128"/>
      </rPr>
      <t>（5限～）　修学旅行事前指導【２年、LH】　</t>
    </r>
    <r>
      <rPr>
        <b/>
        <sz val="9"/>
        <color rgb="FFFF0000"/>
        <rFont val="HG丸ｺﾞｼｯｸM-PRO"/>
        <family val="3"/>
        <charset val="128"/>
      </rPr>
      <t>系列・選択科目説明会【１年】</t>
    </r>
    <r>
      <rPr>
        <b/>
        <sz val="9"/>
        <color theme="3"/>
        <rFont val="HG丸ｺﾞｼｯｸM-PRO"/>
        <family val="3"/>
        <charset val="128"/>
      </rPr>
      <t>生徒指導に関わるアンケート調査①［ＬＨ］</t>
    </r>
    <rPh sb="6" eb="8">
      <t>ガイブ</t>
    </rPh>
    <rPh sb="21" eb="22">
      <t>ゲン</t>
    </rPh>
    <rPh sb="41" eb="43">
      <t>ケイレツ</t>
    </rPh>
    <rPh sb="44" eb="48">
      <t>センタクカモク</t>
    </rPh>
    <rPh sb="48" eb="51">
      <t>セツメイカイ</t>
    </rPh>
    <rPh sb="53" eb="54">
      <t>ネン</t>
    </rPh>
    <rPh sb="55" eb="57">
      <t>セイト</t>
    </rPh>
    <rPh sb="57" eb="59">
      <t>シドウ</t>
    </rPh>
    <rPh sb="60" eb="61">
      <t>カカ</t>
    </rPh>
    <rPh sb="68" eb="70">
      <t>チョウサ</t>
    </rPh>
    <phoneticPr fontId="5"/>
  </si>
  <si>
    <r>
      <rPr>
        <sz val="9"/>
        <color rgb="FFFF0000"/>
        <rFont val="HG丸ｺﾞｼｯｸM-PRO"/>
        <family val="3"/>
        <charset val="128"/>
      </rPr>
      <t xml:space="preserve">修学旅行 </t>
    </r>
    <r>
      <rPr>
        <sz val="9"/>
        <rFont val="HG丸ｺﾞｼｯｸM-PRO"/>
        <family val="3"/>
        <charset val="128"/>
      </rPr>
      <t xml:space="preserve">  </t>
    </r>
    <r>
      <rPr>
        <sz val="9"/>
        <color rgb="FF008000"/>
        <rFont val="HG丸ｺﾞｼｯｸM-PRO"/>
        <family val="3"/>
        <charset val="128"/>
      </rPr>
      <t>進路設定会議（3年②）</t>
    </r>
    <rPh sb="0" eb="2">
      <t>シュウガク</t>
    </rPh>
    <rPh sb="2" eb="4">
      <t>リョコウ</t>
    </rPh>
    <phoneticPr fontId="5"/>
  </si>
  <si>
    <r>
      <rPr>
        <sz val="9"/>
        <color rgb="FFFF0000"/>
        <rFont val="HG丸ｺﾞｼｯｸM-PRO"/>
        <family val="3"/>
        <charset val="128"/>
      </rPr>
      <t>第２回定期考査④</t>
    </r>
    <r>
      <rPr>
        <sz val="9"/>
        <rFont val="HG丸ｺﾞｼｯｸM-PRO"/>
        <family val="3"/>
        <charset val="128"/>
      </rPr>
      <t>　校内研修会②　</t>
    </r>
    <r>
      <rPr>
        <sz val="9"/>
        <color rgb="FF008000"/>
        <rFont val="HG丸ｺﾞｼｯｸM-PRO"/>
        <family val="3"/>
        <charset val="128"/>
      </rPr>
      <t>進路説明会（3年）</t>
    </r>
    <rPh sb="9" eb="11">
      <t>コウナイ</t>
    </rPh>
    <rPh sb="11" eb="14">
      <t>ケンシュウカイ</t>
    </rPh>
    <phoneticPr fontId="1"/>
  </si>
  <si>
    <t>インターンシップ①（22H、21H希望者）</t>
    <phoneticPr fontId="5"/>
  </si>
  <si>
    <t>インターンシップ事後指導①　就職推薦決定会議（3年）</t>
    <phoneticPr fontId="5"/>
  </si>
  <si>
    <r>
      <t>夏季後期補習①　</t>
    </r>
    <r>
      <rPr>
        <sz val="9"/>
        <color theme="9" tint="-0.499984740745262"/>
        <rFont val="HG丸ｺﾞｼｯｸM-PRO"/>
        <family val="3"/>
        <charset val="128"/>
      </rPr>
      <t>救急法講習会</t>
    </r>
    <phoneticPr fontId="5"/>
  </si>
  <si>
    <t>専門学校推薦決定会議（3年）</t>
    <phoneticPr fontId="5"/>
  </si>
  <si>
    <r>
      <rPr>
        <sz val="9"/>
        <color rgb="FF008000"/>
        <rFont val="HGP創英角ﾎﾟｯﾌﾟ体"/>
        <family val="3"/>
        <charset val="128"/>
      </rPr>
      <t>進路志望調査</t>
    </r>
    <r>
      <rPr>
        <sz val="9"/>
        <color rgb="FF008000"/>
        <rFont val="HG丸ｺﾞｼｯｸM-PRO"/>
        <family val="3"/>
        <charset val="128"/>
      </rPr>
      <t>（</t>
    </r>
    <r>
      <rPr>
        <sz val="9"/>
        <color rgb="FF008000"/>
        <rFont val="HGP創英角ﾎﾟｯﾌﾟ体"/>
        <family val="3"/>
        <charset val="128"/>
      </rPr>
      <t>1･2年②</t>
    </r>
    <r>
      <rPr>
        <sz val="9"/>
        <color rgb="FF008000"/>
        <rFont val="HG丸ｺﾞｼｯｸM-PRO"/>
        <family val="3"/>
        <charset val="128"/>
      </rPr>
      <t>）</t>
    </r>
    <r>
      <rPr>
        <sz val="9"/>
        <color rgb="FF008000"/>
        <rFont val="HGP創英角ﾎﾟｯﾌﾟ体"/>
        <family val="3"/>
        <charset val="128"/>
      </rPr>
      <t>　就職推薦開始　</t>
    </r>
    <r>
      <rPr>
        <sz val="9"/>
        <color rgb="FF4A019B"/>
        <rFont val="HGP創英角ﾎﾟｯﾌﾟ体"/>
        <family val="3"/>
        <charset val="128"/>
      </rPr>
      <t>頭髪服装再検査</t>
    </r>
    <r>
      <rPr>
        <sz val="9"/>
        <color theme="1"/>
        <rFont val="HG丸ｺﾞｼｯｸM-PRO"/>
        <family val="3"/>
        <charset val="128"/>
      </rPr>
      <t>　　　　</t>
    </r>
    <rPh sb="14" eb="16">
      <t>シュウショク</t>
    </rPh>
    <rPh sb="16" eb="18">
      <t>スイセン</t>
    </rPh>
    <rPh sb="18" eb="20">
      <t>カイシ</t>
    </rPh>
    <phoneticPr fontId="5"/>
  </si>
  <si>
    <r>
      <rPr>
        <sz val="9"/>
        <color rgb="FF008000"/>
        <rFont val="HG丸ｺﾞｼｯｸM-PRO"/>
        <family val="3"/>
        <charset val="128"/>
      </rPr>
      <t>進路設定会議（１年①）</t>
    </r>
    <r>
      <rPr>
        <sz val="9"/>
        <color theme="9" tint="-0.499984740745262"/>
        <rFont val="HG丸ｺﾞｼｯｸM-PRO"/>
        <family val="3"/>
        <charset val="128"/>
      </rPr>
      <t>　体重測定～9/16　　　　　　　　　　　　　　　　　　</t>
    </r>
    <rPh sb="12" eb="14">
      <t>タイジュウ</t>
    </rPh>
    <rPh sb="14" eb="16">
      <t>ソクテイ</t>
    </rPh>
    <phoneticPr fontId="5"/>
  </si>
  <si>
    <r>
      <rPr>
        <sz val="9"/>
        <color rgb="FF008000"/>
        <rFont val="HG丸ｺﾞｼｯｸM-PRO"/>
        <family val="3"/>
        <charset val="128"/>
      </rPr>
      <t>進学説明会</t>
    </r>
    <r>
      <rPr>
        <sz val="9"/>
        <rFont val="HG丸ｺﾞｼｯｸM-PRO"/>
        <family val="3"/>
        <charset val="128"/>
      </rPr>
      <t>・</t>
    </r>
    <r>
      <rPr>
        <sz val="9"/>
        <color rgb="FF008000"/>
        <rFont val="HGP創英角ﾎﾟｯﾌﾟ体"/>
        <family val="3"/>
        <charset val="128"/>
      </rPr>
      <t>就職団結式</t>
    </r>
    <r>
      <rPr>
        <sz val="9"/>
        <color rgb="FF008000"/>
        <rFont val="HG丸ｺﾞｼｯｸM-PRO"/>
        <family val="3"/>
        <charset val="128"/>
      </rPr>
      <t>（</t>
    </r>
    <r>
      <rPr>
        <sz val="9"/>
        <color rgb="FF008000"/>
        <rFont val="HGP創英角ﾎﾟｯﾌﾟ体"/>
        <family val="3"/>
        <charset val="128"/>
      </rPr>
      <t>3年</t>
    </r>
    <r>
      <rPr>
        <sz val="9"/>
        <color rgb="FF008000"/>
        <rFont val="HG丸ｺﾞｼｯｸM-PRO"/>
        <family val="3"/>
        <charset val="128"/>
      </rPr>
      <t>）</t>
    </r>
    <r>
      <rPr>
        <sz val="9"/>
        <color rgb="FF008000"/>
        <rFont val="HGP創英角ﾎﾟｯﾌﾟ体"/>
        <family val="3"/>
        <charset val="128"/>
      </rPr>
      <t xml:space="preserve">[LH] </t>
    </r>
    <r>
      <rPr>
        <sz val="9"/>
        <rFont val="HGP創英角ﾎﾟｯﾌﾟ体"/>
        <family val="3"/>
        <charset val="128"/>
      </rPr>
      <t>「気がかりな生徒」調査票提出締切</t>
    </r>
    <r>
      <rPr>
        <sz val="9"/>
        <rFont val="HG丸ｺﾞｼｯｸM-PRO"/>
        <family val="3"/>
        <charset val="128"/>
      </rPr>
      <t>　</t>
    </r>
    <rPh sb="13" eb="14">
      <t>ネン</t>
    </rPh>
    <phoneticPr fontId="5"/>
  </si>
  <si>
    <r>
      <rPr>
        <sz val="9"/>
        <color rgb="FFFF0000"/>
        <rFont val="HG丸ｺﾞｼｯｸM-PRO"/>
        <family val="3"/>
        <charset val="128"/>
      </rPr>
      <t>前期新人大会</t>
    </r>
    <r>
      <rPr>
        <sz val="9"/>
        <rFont val="HG丸ｺﾞｼｯｸM-PRO"/>
        <family val="3"/>
        <charset val="128"/>
      </rPr>
      <t>　</t>
    </r>
    <r>
      <rPr>
        <sz val="9"/>
        <color rgb="FF008000"/>
        <rFont val="HG丸ｺﾞｼｯｸM-PRO"/>
        <family val="3"/>
        <charset val="128"/>
      </rPr>
      <t>進研･駿台マーク模試[3年普通科]</t>
    </r>
    <rPh sb="0" eb="2">
      <t>ゼンキ</t>
    </rPh>
    <phoneticPr fontId="5"/>
  </si>
  <si>
    <t>進学推薦決定会議（3年）</t>
    <phoneticPr fontId="5"/>
  </si>
  <si>
    <r>
      <rPr>
        <sz val="9"/>
        <color rgb="FF008000"/>
        <rFont val="HG丸ｺﾞｼｯｸM-PRO"/>
        <family val="3"/>
        <charset val="128"/>
      </rPr>
      <t>学研小論文講習会（１～３年希望者）　</t>
    </r>
    <r>
      <rPr>
        <sz val="9"/>
        <color theme="1"/>
        <rFont val="HG丸ｺﾞｼｯｸM-PRO"/>
        <family val="3"/>
        <charset val="128"/>
      </rPr>
      <t>　　後期開始</t>
    </r>
    <rPh sb="20" eb="22">
      <t>コウキ</t>
    </rPh>
    <rPh sb="22" eb="24">
      <t>カイシ</t>
    </rPh>
    <phoneticPr fontId="5"/>
  </si>
  <si>
    <t>学習合宿（2年）(～10/22:国立能登青少年交流の家)　　　　</t>
    <phoneticPr fontId="5"/>
  </si>
  <si>
    <r>
      <rPr>
        <sz val="9"/>
        <color rgb="FF008000"/>
        <rFont val="HGP創英角ﾎﾟｯﾌﾟ体"/>
        <family val="3"/>
        <charset val="128"/>
      </rPr>
      <t>土曜補習⑤</t>
    </r>
    <r>
      <rPr>
        <sz val="9"/>
        <rFont val="HGP創英角ﾎﾟｯﾌﾟ体"/>
        <family val="3"/>
        <charset val="128"/>
      </rPr>
      <t>　</t>
    </r>
    <r>
      <rPr>
        <sz val="9"/>
        <rFont val="HG丸ｺﾞｼｯｸM-PRO"/>
        <family val="3"/>
        <charset val="128"/>
      </rPr>
      <t>　</t>
    </r>
    <r>
      <rPr>
        <sz val="9"/>
        <color rgb="FF008000"/>
        <rFont val="HGP創英角ﾎﾟｯﾌﾟ体"/>
        <family val="3"/>
        <charset val="128"/>
      </rPr>
      <t>進研･駿台記述模試</t>
    </r>
    <r>
      <rPr>
        <sz val="9"/>
        <color rgb="FF008000"/>
        <rFont val="HG丸ｺﾞｼｯｸM-PRO"/>
        <family val="3"/>
        <charset val="128"/>
      </rPr>
      <t>（</t>
    </r>
    <r>
      <rPr>
        <sz val="9"/>
        <color rgb="FF008000"/>
        <rFont val="HGP創英角ﾎﾟｯﾌﾟ体"/>
        <family val="3"/>
        <charset val="128"/>
      </rPr>
      <t>3年</t>
    </r>
    <r>
      <rPr>
        <sz val="9"/>
        <color rgb="FF008000"/>
        <rFont val="HG丸ｺﾞｼｯｸM-PRO"/>
        <family val="3"/>
        <charset val="128"/>
      </rPr>
      <t>）</t>
    </r>
    <phoneticPr fontId="5"/>
  </si>
  <si>
    <t>進研総合学力テスト（1･2年普通科）　基礎力診断テスト（1･2年総合学科）</t>
    <phoneticPr fontId="5"/>
  </si>
  <si>
    <t>進路講話（1年）</t>
    <phoneticPr fontId="5"/>
  </si>
  <si>
    <r>
      <rPr>
        <sz val="9"/>
        <color rgb="FFFF0000"/>
        <rFont val="HG丸ｺﾞｼｯｸM-PRO"/>
        <family val="3"/>
        <charset val="128"/>
      </rPr>
      <t>全国産業フェア（総合学科）　</t>
    </r>
    <r>
      <rPr>
        <sz val="9"/>
        <color rgb="FF008000"/>
        <rFont val="HG丸ｺﾞｼｯｸM-PRO"/>
        <family val="3"/>
        <charset val="128"/>
      </rPr>
      <t>進研･駿台マーク模試（3年）</t>
    </r>
    <rPh sb="0" eb="2">
      <t>ゼンコク</t>
    </rPh>
    <rPh sb="2" eb="4">
      <t>サンギョウ</t>
    </rPh>
    <rPh sb="8" eb="10">
      <t>ソウゴウ</t>
    </rPh>
    <rPh sb="10" eb="12">
      <t>ガッカ</t>
    </rPh>
    <phoneticPr fontId="5"/>
  </si>
  <si>
    <r>
      <t>学研ステップ基礎小論文①（1･2年普通科）　学研課題作文（1･2年総合学科）</t>
    </r>
    <r>
      <rPr>
        <i/>
        <sz val="9"/>
        <color rgb="FF008000"/>
        <rFont val="HG丸ｺﾞｼｯｸM-PRO"/>
        <family val="3"/>
        <charset val="128"/>
      </rPr>
      <t>〈LH〉　</t>
    </r>
    <r>
      <rPr>
        <sz val="9"/>
        <color rgb="FF008000"/>
        <rFont val="HG丸ｺﾞｼｯｸM-PRO"/>
        <family val="3"/>
        <charset val="128"/>
      </rPr>
      <t>　　　　　　</t>
    </r>
    <phoneticPr fontId="5"/>
  </si>
  <si>
    <t>全統センタープレテスト（3年）</t>
    <phoneticPr fontId="5"/>
  </si>
  <si>
    <r>
      <rPr>
        <sz val="9"/>
        <color rgb="FF008000"/>
        <rFont val="HG丸ｺﾞｼｯｸM-PRO"/>
        <family val="3"/>
        <charset val="128"/>
      </rPr>
      <t>進路説明会（2年）［LH］　</t>
    </r>
    <r>
      <rPr>
        <sz val="9"/>
        <rFont val="HG丸ｺﾞｼｯｸM-PRO"/>
        <family val="3"/>
        <charset val="128"/>
      </rPr>
      <t>授業評価［LH］</t>
    </r>
    <r>
      <rPr>
        <sz val="9"/>
        <color rgb="FFFF0000"/>
        <rFont val="HG丸ｺﾞｼｯｸM-PRO"/>
        <family val="3"/>
        <charset val="128"/>
      </rPr>
      <t>成績入力締切</t>
    </r>
    <r>
      <rPr>
        <sz val="9"/>
        <rFont val="HG丸ｺﾞｼｯｸM-PRO"/>
        <family val="3"/>
        <charset val="128"/>
      </rPr>
      <t>　　　</t>
    </r>
    <r>
      <rPr>
        <sz val="9"/>
        <color rgb="FF008000"/>
        <rFont val="HG丸ｺﾞｼｯｸM-PRO"/>
        <family val="3"/>
        <charset val="128"/>
      </rPr>
      <t>　　　　　　　　　　　　</t>
    </r>
    <rPh sb="14" eb="16">
      <t>ジュギョウ</t>
    </rPh>
    <rPh sb="16" eb="18">
      <t>ヒョウカ</t>
    </rPh>
    <rPh sb="22" eb="24">
      <t>セイセキ</t>
    </rPh>
    <rPh sb="24" eb="26">
      <t>ニュウリョク</t>
    </rPh>
    <rPh sb="26" eb="28">
      <t>シメキリ</t>
    </rPh>
    <phoneticPr fontId="5"/>
  </si>
  <si>
    <r>
      <rPr>
        <sz val="9"/>
        <color rgb="FF008000"/>
        <rFont val="HG丸ｺﾞｼｯｸM-PRO"/>
        <family val="3"/>
        <charset val="128"/>
      </rPr>
      <t>学研ステップ基礎小論文②（1･2年普通科）〈LH50分〉　</t>
    </r>
    <r>
      <rPr>
        <sz val="9"/>
        <rFont val="HG丸ｺﾞｼｯｸM-PRO"/>
        <family val="3"/>
        <charset val="128"/>
      </rPr>
      <t>5短　</t>
    </r>
    <r>
      <rPr>
        <sz val="9"/>
        <color theme="9" tint="-0.499984740745262"/>
        <rFont val="HG丸ｺﾞｼｯｸM-PRO"/>
        <family val="3"/>
        <charset val="128"/>
      </rPr>
      <t>大掃除</t>
    </r>
    <r>
      <rPr>
        <sz val="9"/>
        <rFont val="HG丸ｺﾞｼｯｸM-PRO"/>
        <family val="3"/>
        <charset val="128"/>
      </rPr>
      <t>　　</t>
    </r>
    <rPh sb="26" eb="27">
      <t>フン</t>
    </rPh>
    <rPh sb="30" eb="31">
      <t>タン</t>
    </rPh>
    <phoneticPr fontId="5"/>
  </si>
  <si>
    <t>冬季補習③　</t>
    <phoneticPr fontId="5"/>
  </si>
  <si>
    <t>マーク演習（3年センター試験受験者）　</t>
    <phoneticPr fontId="5"/>
  </si>
  <si>
    <r>
      <t>始業式、</t>
    </r>
    <r>
      <rPr>
        <sz val="9"/>
        <color theme="9" tint="-0.499984740745262"/>
        <rFont val="HG丸ｺﾞｼｯｸM-PRO"/>
        <family val="3"/>
        <charset val="128"/>
      </rPr>
      <t>大掃除</t>
    </r>
    <r>
      <rPr>
        <sz val="9"/>
        <color rgb="FF008000"/>
        <rFont val="HG丸ｺﾞｼｯｸM-PRO"/>
        <family val="3"/>
        <charset val="128"/>
      </rPr>
      <t xml:space="preserve">　校内実力テスト（1･2年）
</t>
    </r>
    <r>
      <rPr>
        <sz val="9"/>
        <rFont val="HG丸ｺﾞｼｯｸM-PRO"/>
        <family val="3"/>
        <charset val="128"/>
      </rPr>
      <t>相談委員会⑩</t>
    </r>
    <r>
      <rPr>
        <sz val="9"/>
        <color theme="9" tint="-0.499984740745262"/>
        <rFont val="HG丸ｺﾞｼｯｸM-PRO"/>
        <family val="3"/>
        <charset val="128"/>
      </rPr>
      <t>　</t>
    </r>
    <r>
      <rPr>
        <sz val="9"/>
        <color theme="3"/>
        <rFont val="HG丸ｺﾞｼｯｸM-PRO"/>
        <family val="3"/>
        <charset val="128"/>
      </rPr>
      <t>頭髪服装検査⑤</t>
    </r>
    <r>
      <rPr>
        <sz val="9"/>
        <color theme="9" tint="-0.499984740745262"/>
        <rFont val="HG丸ｺﾞｼｯｸM-PRO"/>
        <family val="3"/>
        <charset val="128"/>
      </rPr>
      <t>　　　　　　　</t>
    </r>
    <rPh sb="0" eb="3">
      <t>シギョウシキ</t>
    </rPh>
    <rPh sb="4" eb="7">
      <t>オオソウジ</t>
    </rPh>
    <rPh sb="22" eb="24">
      <t>ソウダン</t>
    </rPh>
    <rPh sb="24" eb="27">
      <t>イインカイ</t>
    </rPh>
    <rPh sb="29" eb="31">
      <t>トウハツ</t>
    </rPh>
    <rPh sb="31" eb="33">
      <t>フクソウ</t>
    </rPh>
    <rPh sb="33" eb="35">
      <t>ケンサ</t>
    </rPh>
    <phoneticPr fontId="5"/>
  </si>
  <si>
    <t>進路志望調査（1･2年③）〆切　　　　　　　　　　　　　　</t>
    <rPh sb="13" eb="15">
      <t>シメキリ</t>
    </rPh>
    <phoneticPr fontId="5"/>
  </si>
  <si>
    <t>大学入試センター試験①　土曜補習⑧基礎力診断テスト（1･2年総合学科）　</t>
    <phoneticPr fontId="5"/>
  </si>
  <si>
    <t>進研総合学力テスト（1･2年普通科）　　</t>
    <phoneticPr fontId="5"/>
  </si>
  <si>
    <t>第5回定期考査時間割発表（３年）</t>
    <rPh sb="0" eb="1">
      <t>ダイ</t>
    </rPh>
    <rPh sb="2" eb="3">
      <t>カイ</t>
    </rPh>
    <rPh sb="3" eb="5">
      <t>テイキ</t>
    </rPh>
    <rPh sb="5" eb="7">
      <t>コウサ</t>
    </rPh>
    <rPh sb="7" eb="10">
      <t>ジカンワリ</t>
    </rPh>
    <rPh sb="10" eb="12">
      <t>ハッピョウ</t>
    </rPh>
    <rPh sb="14" eb="15">
      <t>ネン</t>
    </rPh>
    <phoneticPr fontId="5"/>
  </si>
  <si>
    <t>第５回定期考査①（３年）</t>
    <rPh sb="0" eb="1">
      <t>ダイ</t>
    </rPh>
    <rPh sb="2" eb="3">
      <t>カイ</t>
    </rPh>
    <rPh sb="3" eb="5">
      <t>テイキ</t>
    </rPh>
    <rPh sb="5" eb="7">
      <t>コウサ</t>
    </rPh>
    <phoneticPr fontId="3"/>
  </si>
  <si>
    <t>第５回定期考査②（３年）</t>
    <rPh sb="0" eb="1">
      <t>ダイ</t>
    </rPh>
    <rPh sb="2" eb="3">
      <t>カイ</t>
    </rPh>
    <rPh sb="3" eb="5">
      <t>テイキ</t>
    </rPh>
    <rPh sb="5" eb="7">
      <t>コウサ</t>
    </rPh>
    <phoneticPr fontId="3"/>
  </si>
  <si>
    <t>第5回定期考査③（３年）</t>
    <rPh sb="0" eb="1">
      <t>ダイ</t>
    </rPh>
    <rPh sb="2" eb="3">
      <t>カイ</t>
    </rPh>
    <rPh sb="3" eb="5">
      <t>テイキ</t>
    </rPh>
    <rPh sb="5" eb="7">
      <t>コウサ</t>
    </rPh>
    <phoneticPr fontId="3"/>
  </si>
  <si>
    <t>第5回定期考査④（３年）</t>
    <rPh sb="0" eb="1">
      <t>ダイ</t>
    </rPh>
    <rPh sb="2" eb="3">
      <t>カイ</t>
    </rPh>
    <rPh sb="3" eb="5">
      <t>テイキ</t>
    </rPh>
    <rPh sb="5" eb="7">
      <t>コウサ</t>
    </rPh>
    <phoneticPr fontId="5"/>
  </si>
  <si>
    <r>
      <rPr>
        <sz val="9"/>
        <color rgb="FFFF0000"/>
        <rFont val="HG丸ｺﾞｼｯｸM-PRO"/>
        <family val="3"/>
        <charset val="128"/>
      </rPr>
      <t xml:space="preserve">第5回定期考査⑤（３年） </t>
    </r>
    <r>
      <rPr>
        <sz val="9"/>
        <rFont val="HG丸ｺﾞｼｯｸM-PRO"/>
        <family val="3"/>
        <charset val="128"/>
      </rPr>
      <t xml:space="preserve"> </t>
    </r>
    <r>
      <rPr>
        <sz val="9"/>
        <color rgb="FF008000"/>
        <rFont val="HG丸ｺﾞｼｯｸM-PRO"/>
        <family val="3"/>
        <charset val="128"/>
      </rPr>
      <t xml:space="preserve">進路ガイダンス（1年6～7限） </t>
    </r>
    <r>
      <rPr>
        <sz val="9"/>
        <rFont val="HG丸ｺﾞｼｯｸM-PRO"/>
        <family val="3"/>
        <charset val="128"/>
      </rPr>
      <t xml:space="preserve"> 　  </t>
    </r>
    <rPh sb="0" eb="1">
      <t>ダイ</t>
    </rPh>
    <rPh sb="2" eb="3">
      <t>カイ</t>
    </rPh>
    <rPh sb="3" eb="5">
      <t>テイキ</t>
    </rPh>
    <rPh sb="5" eb="7">
      <t>コウサ</t>
    </rPh>
    <phoneticPr fontId="5"/>
  </si>
  <si>
    <t>進路設定会議（1年②）</t>
    <phoneticPr fontId="5"/>
  </si>
  <si>
    <r>
      <t>第5回定期考査時間割発表（１･２年）　</t>
    </r>
    <r>
      <rPr>
        <sz val="9"/>
        <color theme="3"/>
        <rFont val="HG丸ｺﾞｼｯｸM-PRO"/>
        <family val="3"/>
        <charset val="128"/>
      </rPr>
      <t>頭髪服装検査⑥（</t>
    </r>
    <r>
      <rPr>
        <sz val="9"/>
        <rFont val="HG丸ｺﾞｼｯｸM-PRO"/>
        <family val="3"/>
        <charset val="128"/>
      </rPr>
      <t xml:space="preserve">1.2年）
</t>
    </r>
    <r>
      <rPr>
        <sz val="9"/>
        <color theme="9" tint="-0.499984740745262"/>
        <rFont val="HG丸ｺﾞｼｯｸM-PRO"/>
        <family val="3"/>
        <charset val="128"/>
      </rPr>
      <t>机ロッカーすっきり週間⑤～2/22</t>
    </r>
    <r>
      <rPr>
        <sz val="9"/>
        <rFont val="HG丸ｺﾞｼｯｸM-PRO"/>
        <family val="3"/>
        <charset val="128"/>
      </rPr>
      <t>　　　　　　　　　　</t>
    </r>
    <rPh sb="0" eb="1">
      <t>ダイ</t>
    </rPh>
    <rPh sb="2" eb="3">
      <t>カイ</t>
    </rPh>
    <rPh sb="3" eb="5">
      <t>テイキ</t>
    </rPh>
    <rPh sb="5" eb="7">
      <t>コウサ</t>
    </rPh>
    <rPh sb="7" eb="10">
      <t>ジカンワリ</t>
    </rPh>
    <rPh sb="10" eb="12">
      <t>ハッピョウ</t>
    </rPh>
    <rPh sb="16" eb="17">
      <t>ネン</t>
    </rPh>
    <rPh sb="19" eb="21">
      <t>トウハツ</t>
    </rPh>
    <rPh sb="21" eb="23">
      <t>フクソウ</t>
    </rPh>
    <rPh sb="23" eb="25">
      <t>ケンサ</t>
    </rPh>
    <rPh sb="30" eb="31">
      <t>ネン</t>
    </rPh>
    <rPh sb="33" eb="34">
      <t>ツクエ</t>
    </rPh>
    <rPh sb="42" eb="44">
      <t>シュウカン</t>
    </rPh>
    <phoneticPr fontId="5"/>
  </si>
  <si>
    <r>
      <rPr>
        <sz val="9"/>
        <color rgb="FFFF0000"/>
        <rFont val="HG丸ｺﾞｼｯｸM-PRO"/>
        <family val="3"/>
        <charset val="128"/>
      </rPr>
      <t>第５回定期考査①（1･2年）　</t>
    </r>
    <r>
      <rPr>
        <sz val="9"/>
        <rFont val="HG丸ｺﾞｼｯｸM-PRO"/>
        <family val="3"/>
        <charset val="128"/>
      </rPr>
      <t xml:space="preserve">
</t>
    </r>
    <r>
      <rPr>
        <sz val="9"/>
        <color theme="9" tint="-0.499984740745262"/>
        <rFont val="HG丸ｺﾞｼｯｸM-PRO"/>
        <family val="3"/>
        <charset val="128"/>
      </rPr>
      <t>安全点検③～3/1　学校保健委員会</t>
    </r>
    <rPh sb="0" eb="1">
      <t>ダイ</t>
    </rPh>
    <rPh sb="2" eb="3">
      <t>カイ</t>
    </rPh>
    <rPh sb="3" eb="5">
      <t>テイキ</t>
    </rPh>
    <rPh sb="5" eb="7">
      <t>コウサ</t>
    </rPh>
    <rPh sb="16" eb="18">
      <t>アンゼン</t>
    </rPh>
    <rPh sb="18" eb="20">
      <t>テンケン</t>
    </rPh>
    <rPh sb="26" eb="28">
      <t>ガッコウ</t>
    </rPh>
    <rPh sb="28" eb="30">
      <t>ホケン</t>
    </rPh>
    <rPh sb="30" eb="33">
      <t>イインカイ</t>
    </rPh>
    <phoneticPr fontId="3"/>
  </si>
  <si>
    <r>
      <rPr>
        <sz val="9"/>
        <color rgb="FFFF0000"/>
        <rFont val="HG丸ｺﾞｼｯｸM-PRO"/>
        <family val="3"/>
        <charset val="128"/>
      </rPr>
      <t>第５回定期考査②（1･2年）　</t>
    </r>
    <r>
      <rPr>
        <sz val="9"/>
        <color rgb="FF008000"/>
        <rFont val="HG丸ｺﾞｼｯｸM-PRO"/>
        <family val="3"/>
        <charset val="128"/>
      </rPr>
      <t>進路設定会議（2年③）</t>
    </r>
    <rPh sb="0" eb="1">
      <t>ダイ</t>
    </rPh>
    <rPh sb="2" eb="3">
      <t>カイ</t>
    </rPh>
    <rPh sb="3" eb="5">
      <t>テイキ</t>
    </rPh>
    <rPh sb="5" eb="7">
      <t>コウサ</t>
    </rPh>
    <phoneticPr fontId="3"/>
  </si>
  <si>
    <t>第５回定期考査③（1･2年）</t>
    <rPh sb="0" eb="1">
      <t>ダイ</t>
    </rPh>
    <rPh sb="2" eb="3">
      <t>カイ</t>
    </rPh>
    <rPh sb="3" eb="5">
      <t>テイキ</t>
    </rPh>
    <rPh sb="5" eb="7">
      <t>コウサ</t>
    </rPh>
    <phoneticPr fontId="3"/>
  </si>
  <si>
    <t>第５回定期考査④（1･2年）</t>
    <rPh sb="0" eb="1">
      <t>ダイ</t>
    </rPh>
    <rPh sb="2" eb="3">
      <t>カイ</t>
    </rPh>
    <rPh sb="3" eb="5">
      <t>テイキ</t>
    </rPh>
    <rPh sb="5" eb="7">
      <t>コウサ</t>
    </rPh>
    <phoneticPr fontId="3"/>
  </si>
  <si>
    <r>
      <rPr>
        <sz val="9"/>
        <color rgb="FFFF0000"/>
        <rFont val="HG丸ｺﾞｼｯｸM-PRO"/>
        <family val="3"/>
        <charset val="128"/>
      </rPr>
      <t>第５回定期考査⑤（1･2年）</t>
    </r>
    <r>
      <rPr>
        <sz val="9"/>
        <rFont val="HG丸ｺﾞｼｯｸM-PRO"/>
        <family val="3"/>
        <charset val="128"/>
      </rPr>
      <t>　卒業式予行　大掃除</t>
    </r>
    <rPh sb="0" eb="1">
      <t>ダイ</t>
    </rPh>
    <rPh sb="2" eb="3">
      <t>カイ</t>
    </rPh>
    <rPh sb="3" eb="5">
      <t>テイキ</t>
    </rPh>
    <rPh sb="5" eb="7">
      <t>コウサ</t>
    </rPh>
    <rPh sb="15" eb="17">
      <t>ソツギョウ</t>
    </rPh>
    <rPh sb="17" eb="18">
      <t>シキ</t>
    </rPh>
    <rPh sb="18" eb="20">
      <t>ヨコウ</t>
    </rPh>
    <rPh sb="21" eb="24">
      <t>オオソウジ</t>
    </rPh>
    <phoneticPr fontId="3"/>
  </si>
  <si>
    <t>土曜補習⑩　スタディーサポート（2年普通科）　</t>
    <phoneticPr fontId="5"/>
  </si>
  <si>
    <t>学校評価[保護者]アンケート配付　避難訓練</t>
    <rPh sb="17" eb="19">
      <t>ヒナン</t>
    </rPh>
    <rPh sb="19" eb="21">
      <t>クンレン</t>
    </rPh>
    <phoneticPr fontId="5"/>
  </si>
  <si>
    <t>壮行式（野球部・全国高校総体・総文）（5分短縮　放課後）
模擬面接①〈放課後〉</t>
    <rPh sb="20" eb="21">
      <t>フン</t>
    </rPh>
    <rPh sb="21" eb="23">
      <t>タンシュク</t>
    </rPh>
    <rPh sb="24" eb="27">
      <t>ホウカゴ</t>
    </rPh>
    <rPh sb="35" eb="38">
      <t>ホウカゴ</t>
    </rPh>
    <phoneticPr fontId="5"/>
  </si>
  <si>
    <r>
      <rPr>
        <sz val="9"/>
        <color rgb="FF008000"/>
        <rFont val="HG丸ｺﾞｼｯｸM-PRO"/>
        <family val="3"/>
        <charset val="128"/>
      </rPr>
      <t xml:space="preserve">進路ガイダンス（2年）〈6.7限〉　企業見学会（1年　5～7限）
</t>
    </r>
    <r>
      <rPr>
        <sz val="9"/>
        <color rgb="FFFF0000"/>
        <rFont val="HG丸ｺﾞｼｯｸM-PRO"/>
        <family val="3"/>
        <charset val="128"/>
      </rPr>
      <t>成績入力締切</t>
    </r>
    <r>
      <rPr>
        <sz val="9"/>
        <rFont val="HG丸ｺﾞｼｯｸM-PRO"/>
        <family val="3"/>
        <charset val="128"/>
      </rPr>
      <t>　　　　　　　　　</t>
    </r>
    <rPh sb="18" eb="20">
      <t>キギョウ</t>
    </rPh>
    <rPh sb="20" eb="23">
      <t>ケンガクカイ</t>
    </rPh>
    <rPh sb="25" eb="26">
      <t>ネン</t>
    </rPh>
    <rPh sb="30" eb="31">
      <t>ゲン</t>
    </rPh>
    <rPh sb="33" eb="35">
      <t>セイセキ</t>
    </rPh>
    <rPh sb="35" eb="37">
      <t>ニュウリョク</t>
    </rPh>
    <rPh sb="37" eb="39">
      <t>シメキリ</t>
    </rPh>
    <phoneticPr fontId="5"/>
  </si>
  <si>
    <t>夏季前期補習①
インターンシップ事前指導（2,3限　,22H、21H希望者）(～7/31)</t>
    <rPh sb="24" eb="25">
      <t>ゲン</t>
    </rPh>
    <phoneticPr fontId="5"/>
  </si>
  <si>
    <t>夏季前期補習②　ふるさと観光プロジェクト①（21H）
福祉力検定（32H w）</t>
    <rPh sb="12" eb="14">
      <t>カンコウ</t>
    </rPh>
    <rPh sb="27" eb="29">
      <t>フクシ</t>
    </rPh>
    <rPh sb="29" eb="30">
      <t>リョク</t>
    </rPh>
    <rPh sb="30" eb="32">
      <t>ケンテイ</t>
    </rPh>
    <phoneticPr fontId="5"/>
  </si>
  <si>
    <r>
      <t>１学期通知表渡し①　</t>
    </r>
    <r>
      <rPr>
        <sz val="9"/>
        <color rgb="FF008000"/>
        <rFont val="HG丸ｺﾞｼｯｸM-PRO"/>
        <family val="3"/>
        <charset val="128"/>
      </rPr>
      <t>夏季前期補習③　社会人基礎講座③（2,3限　3年）</t>
    </r>
    <rPh sb="18" eb="21">
      <t>シャカイジン</t>
    </rPh>
    <rPh sb="21" eb="23">
      <t>キソ</t>
    </rPh>
    <rPh sb="23" eb="25">
      <t>コウザ</t>
    </rPh>
    <rPh sb="30" eb="31">
      <t>ゲン</t>
    </rPh>
    <rPh sb="33" eb="34">
      <t>ネン</t>
    </rPh>
    <phoneticPr fontId="5"/>
  </si>
  <si>
    <r>
      <t>１学期通知表渡し②　</t>
    </r>
    <r>
      <rPr>
        <sz val="9"/>
        <color rgb="FF008000"/>
        <rFont val="HG丸ｺﾞｼｯｸM-PRO"/>
        <family val="3"/>
        <charset val="128"/>
      </rPr>
      <t>夏季前期補習④
ふるさとに学ぶクリエイティブ人材育成事業（大学教授講話2,3限）</t>
    </r>
    <rPh sb="23" eb="24">
      <t>マナ</t>
    </rPh>
    <rPh sb="32" eb="34">
      <t>ジンザイ</t>
    </rPh>
    <rPh sb="34" eb="36">
      <t>イクセイ</t>
    </rPh>
    <rPh sb="36" eb="38">
      <t>ジギョウ</t>
    </rPh>
    <rPh sb="39" eb="41">
      <t>ダイガク</t>
    </rPh>
    <rPh sb="41" eb="43">
      <t>キョウジュ</t>
    </rPh>
    <rPh sb="43" eb="45">
      <t>コウワ</t>
    </rPh>
    <rPh sb="48" eb="49">
      <t>ゲン</t>
    </rPh>
    <phoneticPr fontId="5"/>
  </si>
  <si>
    <r>
      <t>夏季前期補習⑥（</t>
    </r>
    <r>
      <rPr>
        <sz val="9"/>
        <color rgb="FF008000"/>
        <rFont val="HGP創英角ﾎﾟｯﾌﾟ体"/>
        <family val="3"/>
        <charset val="128"/>
      </rPr>
      <t>3年</t>
    </r>
    <r>
      <rPr>
        <sz val="9"/>
        <color rgb="FF008000"/>
        <rFont val="HG丸ｺﾞｼｯｸM-PRO"/>
        <family val="3"/>
        <charset val="128"/>
      </rPr>
      <t>）</t>
    </r>
    <r>
      <rPr>
        <sz val="9"/>
        <color rgb="FF008000"/>
        <rFont val="HGP創英角ﾎﾟｯﾌﾟ体"/>
        <family val="3"/>
        <charset val="128"/>
      </rPr>
      <t xml:space="preserve">　模擬面接②　環境放射線教室（13:00～）
</t>
    </r>
    <r>
      <rPr>
        <sz val="9"/>
        <color rgb="FFFF0000"/>
        <rFont val="HGP創英角ﾎﾟｯﾌﾟ体"/>
        <family val="3"/>
        <charset val="128"/>
      </rPr>
      <t>職員検診午後（結核・循環器系13:30～15:30）　　</t>
    </r>
    <rPh sb="9" eb="10">
      <t>ネン</t>
    </rPh>
    <rPh sb="18" eb="20">
      <t>カンキョウ</t>
    </rPh>
    <rPh sb="20" eb="23">
      <t>ホウシャセン</t>
    </rPh>
    <rPh sb="23" eb="25">
      <t>キョウシツ</t>
    </rPh>
    <rPh sb="38" eb="40">
      <t>ゴゴ</t>
    </rPh>
    <rPh sb="41" eb="43">
      <t>ケッカク</t>
    </rPh>
    <phoneticPr fontId="5"/>
  </si>
  <si>
    <t>弁論全国総文（広島県三次市　～8/2）</t>
    <rPh sb="0" eb="2">
      <t>ベンロン</t>
    </rPh>
    <rPh sb="2" eb="4">
      <t>ゼンコク</t>
    </rPh>
    <rPh sb="4" eb="6">
      <t>ソウブン</t>
    </rPh>
    <rPh sb="7" eb="10">
      <t>ヒロシマケン</t>
    </rPh>
    <rPh sb="10" eb="13">
      <t>ミヨシシ</t>
    </rPh>
    <phoneticPr fontId="5"/>
  </si>
  <si>
    <t>北信越高P大会（福井）　第１回漢字検定（放課後）</t>
    <rPh sb="0" eb="3">
      <t>ホクシンエツ</t>
    </rPh>
    <rPh sb="3" eb="4">
      <t>コウ</t>
    </rPh>
    <rPh sb="5" eb="7">
      <t>タイカイ</t>
    </rPh>
    <rPh sb="8" eb="10">
      <t>フクイ</t>
    </rPh>
    <rPh sb="12" eb="13">
      <t>ダイ</t>
    </rPh>
    <rPh sb="14" eb="15">
      <t>カイ</t>
    </rPh>
    <rPh sb="15" eb="17">
      <t>カンジ</t>
    </rPh>
    <rPh sb="17" eb="19">
      <t>ケンテイ</t>
    </rPh>
    <rPh sb="20" eb="23">
      <t>ホウカゴ</t>
    </rPh>
    <phoneticPr fontId="5"/>
  </si>
  <si>
    <r>
      <rPr>
        <sz val="9"/>
        <color rgb="FF008000"/>
        <rFont val="HG丸ｺﾞｼｯｸM-PRO"/>
        <family val="3"/>
        <charset val="128"/>
      </rPr>
      <t>土曜補習③（12H･22Ｈ）　進研総合学力テスト（1･2年普通科）
進研記述模試（3年進学）　 一般常識テスト[3年就職･専門]　</t>
    </r>
    <r>
      <rPr>
        <sz val="9"/>
        <rFont val="HG丸ｺﾞｼｯｸM-PRO"/>
        <family val="3"/>
        <charset val="128"/>
      </rPr>
      <t>　　　　　　　　</t>
    </r>
    <phoneticPr fontId="5"/>
  </si>
  <si>
    <r>
      <rPr>
        <sz val="9"/>
        <color rgb="FFFF0000"/>
        <rFont val="HG丸ｺﾞｼｯｸM-PRO"/>
        <family val="3"/>
        <charset val="128"/>
      </rPr>
      <t>第2回定期考査②</t>
    </r>
    <r>
      <rPr>
        <sz val="9"/>
        <rFont val="HG丸ｺﾞｼｯｸM-PRO"/>
        <family val="3"/>
        <charset val="128"/>
      </rPr>
      <t>　相談委員会④
志賀町中高情報交換会（能登ロイヤルＨ）</t>
    </r>
    <rPh sb="9" eb="11">
      <t>ソウダン</t>
    </rPh>
    <rPh sb="11" eb="14">
      <t>イインカイ</t>
    </rPh>
    <rPh sb="16" eb="19">
      <t>シカマチ</t>
    </rPh>
    <rPh sb="19" eb="21">
      <t>チュウコウ</t>
    </rPh>
    <rPh sb="21" eb="23">
      <t>ジョウホウ</t>
    </rPh>
    <rPh sb="23" eb="26">
      <t>コウカンカイ</t>
    </rPh>
    <phoneticPr fontId="5"/>
  </si>
  <si>
    <t>学校説明会（富来中②）</t>
  </si>
  <si>
    <r>
      <t>夏季前期補習⑦（</t>
    </r>
    <r>
      <rPr>
        <sz val="9"/>
        <color rgb="FF008000"/>
        <rFont val="HGP創英角ﾎﾟｯﾌﾟ体"/>
        <family val="3"/>
        <charset val="128"/>
      </rPr>
      <t>3年</t>
    </r>
    <r>
      <rPr>
        <sz val="9"/>
        <color rgb="FF008000"/>
        <rFont val="HG丸ｺﾞｼｯｸM-PRO"/>
        <family val="3"/>
        <charset val="128"/>
      </rPr>
      <t>）　校務運営委員会④</t>
    </r>
    <rPh sb="9" eb="10">
      <t>ネン</t>
    </rPh>
    <phoneticPr fontId="5"/>
  </si>
  <si>
    <t>相談委員会⑤　全国総体レスリング競技（東広島市～8/5）</t>
    <rPh sb="0" eb="2">
      <t>ソウダン</t>
    </rPh>
    <rPh sb="2" eb="5">
      <t>イインカイ</t>
    </rPh>
    <rPh sb="7" eb="9">
      <t>ゼンコク</t>
    </rPh>
    <rPh sb="9" eb="11">
      <t>ソウタイ</t>
    </rPh>
    <rPh sb="16" eb="18">
      <t>キョウギ</t>
    </rPh>
    <rPh sb="19" eb="23">
      <t>ヒガシヒロシマシ</t>
    </rPh>
    <phoneticPr fontId="5"/>
  </si>
  <si>
    <r>
      <t>インターンシップ③　</t>
    </r>
    <r>
      <rPr>
        <sz val="9"/>
        <color rgb="FFFF0000"/>
        <rFont val="HG丸ｺﾞｼｯｸM-PRO"/>
        <family val="3"/>
        <charset val="128"/>
      </rPr>
      <t>教職員検診（8:30～11:00 胃）</t>
    </r>
    <phoneticPr fontId="5"/>
  </si>
  <si>
    <r>
      <t xml:space="preserve">体験入学　全統マーク模試（3年）　一般常識テスト（3年）
</t>
    </r>
    <r>
      <rPr>
        <sz val="9"/>
        <color rgb="FF00B050"/>
        <rFont val="HG丸ｺﾞｼｯｸM-PRO"/>
        <family val="3"/>
        <charset val="128"/>
      </rPr>
      <t>ＲＣとＰとの交流会（１･2年）</t>
    </r>
    <phoneticPr fontId="5"/>
  </si>
  <si>
    <r>
      <rPr>
        <sz val="9"/>
        <color rgb="FFFF0000"/>
        <rFont val="HG丸ｺﾞｼｯｸM-PRO"/>
        <family val="3"/>
        <charset val="128"/>
      </rPr>
      <t xml:space="preserve">第２回定期考査⑤
</t>
    </r>
    <r>
      <rPr>
        <sz val="9"/>
        <color rgb="FF00B0F0"/>
        <rFont val="HG丸ｺﾞｼｯｸM-PRO"/>
        <family val="3"/>
        <charset val="128"/>
      </rPr>
      <t>高文連文化教室｢ジャミン･ゼブ｣午後／志賀町文化ホール</t>
    </r>
    <r>
      <rPr>
        <sz val="9"/>
        <rFont val="HG丸ｺﾞｼｯｸM-PRO"/>
        <family val="3"/>
        <charset val="128"/>
      </rPr>
      <t xml:space="preserve"> 
</t>
    </r>
    <r>
      <rPr>
        <sz val="9"/>
        <color rgb="FFFF0000"/>
        <rFont val="HG丸ｺﾞｼｯｸM-PRO"/>
        <family val="3"/>
        <charset val="128"/>
      </rPr>
      <t>１･２年選択科目調査票締切</t>
    </r>
    <rPh sb="0" eb="1">
      <t>ダイ</t>
    </rPh>
    <rPh sb="2" eb="3">
      <t>カイ</t>
    </rPh>
    <rPh sb="3" eb="5">
      <t>テイキ</t>
    </rPh>
    <rPh sb="5" eb="7">
      <t>コウサ</t>
    </rPh>
    <phoneticPr fontId="5"/>
  </si>
  <si>
    <t>進路設定会議（2年②）</t>
    <phoneticPr fontId="5"/>
  </si>
  <si>
    <t>ふるさと観光ガイドプロジェクト②（21H）</t>
    <rPh sb="4" eb="6">
      <t>カンコウ</t>
    </rPh>
    <phoneticPr fontId="5"/>
  </si>
  <si>
    <t>金沢美大見学会および絵画教室③</t>
    <rPh sb="0" eb="2">
      <t>カナザワ</t>
    </rPh>
    <rPh sb="2" eb="4">
      <t>ビダイ</t>
    </rPh>
    <rPh sb="4" eb="7">
      <t>ケンガクカイ</t>
    </rPh>
    <rPh sb="10" eb="12">
      <t>カイガ</t>
    </rPh>
    <rPh sb="12" eb="14">
      <t>キョウシツ</t>
    </rPh>
    <phoneticPr fontId="5"/>
  </si>
  <si>
    <t>自己表現ワークショップ（午前 3年）</t>
    <rPh sb="0" eb="2">
      <t>ジコ</t>
    </rPh>
    <rPh sb="2" eb="4">
      <t>ヒョウゲン</t>
    </rPh>
    <rPh sb="12" eb="14">
      <t>ゴゼン</t>
    </rPh>
    <rPh sb="16" eb="17">
      <t>ネン</t>
    </rPh>
    <phoneticPr fontId="5"/>
  </si>
  <si>
    <t>第７回職員会議　自己表現ワークショップ（午後 3年）</t>
    <rPh sb="20" eb="22">
      <t>ゴゴ</t>
    </rPh>
    <phoneticPr fontId="5"/>
  </si>
  <si>
    <t>夏季後期補習③　社会人基礎講座④（午前 3年）
FINE講習会（13:30～14:30）</t>
    <rPh sb="8" eb="11">
      <t>シャカイジン</t>
    </rPh>
    <rPh sb="11" eb="13">
      <t>キソ</t>
    </rPh>
    <rPh sb="13" eb="15">
      <t>コウザ</t>
    </rPh>
    <rPh sb="17" eb="19">
      <t>ゴゼン</t>
    </rPh>
    <rPh sb="21" eb="22">
      <t>ネン</t>
    </rPh>
    <rPh sb="28" eb="31">
      <t>コウシュウカイ</t>
    </rPh>
    <phoneticPr fontId="5"/>
  </si>
  <si>
    <r>
      <rPr>
        <sz val="9"/>
        <color rgb="FF008000"/>
        <rFont val="HG丸ｺﾞｼｯｸM-PRO"/>
        <family val="3"/>
        <charset val="128"/>
      </rPr>
      <t>夏季後期補習④　</t>
    </r>
    <r>
      <rPr>
        <sz val="9"/>
        <color rgb="FF0000FF"/>
        <rFont val="HG丸ｺﾞｼｯｸM-PRO"/>
        <family val="3"/>
        <charset val="128"/>
      </rPr>
      <t>全国高P連大会（千葉） 
ふるさとに学ぶクリエイティブ人材育成事業（企業見学会）</t>
    </r>
    <rPh sb="8" eb="10">
      <t>ゼンコク</t>
    </rPh>
    <rPh sb="10" eb="11">
      <t>コウ</t>
    </rPh>
    <rPh sb="12" eb="13">
      <t>レン</t>
    </rPh>
    <rPh sb="13" eb="15">
      <t>タイカイ</t>
    </rPh>
    <rPh sb="16" eb="18">
      <t>チバ</t>
    </rPh>
    <rPh sb="42" eb="44">
      <t>キギョウ</t>
    </rPh>
    <rPh sb="44" eb="47">
      <t>ケンガクカイ</t>
    </rPh>
    <phoneticPr fontId="5"/>
  </si>
  <si>
    <r>
      <rPr>
        <sz val="9"/>
        <color rgb="FF008000"/>
        <rFont val="HG丸ｺﾞｼｯｸM-PRO"/>
        <family val="3"/>
        <charset val="128"/>
      </rPr>
      <t>夏季後期補習⑤　</t>
    </r>
    <r>
      <rPr>
        <sz val="9"/>
        <rFont val="HG丸ｺﾞｼｯｸM-PRO"/>
        <family val="3"/>
        <charset val="128"/>
      </rPr>
      <t>北信越国体　</t>
    </r>
    <r>
      <rPr>
        <sz val="9"/>
        <color rgb="FF0000FF"/>
        <rFont val="HG丸ｺﾞｼｯｸM-PRO"/>
        <family val="3"/>
        <charset val="128"/>
      </rPr>
      <t>全国高P連大会（千葉）</t>
    </r>
    <r>
      <rPr>
        <sz val="9"/>
        <rFont val="HG丸ｺﾞｼｯｸM-PRO"/>
        <family val="3"/>
        <charset val="128"/>
      </rPr>
      <t>　　</t>
    </r>
    <rPh sb="8" eb="11">
      <t>ホクシンエツ</t>
    </rPh>
    <rPh sb="11" eb="13">
      <t>コクタイ</t>
    </rPh>
    <phoneticPr fontId="5"/>
  </si>
  <si>
    <t>北信越国体</t>
    <phoneticPr fontId="5"/>
  </si>
  <si>
    <t>外部面接（9:00～12:00）</t>
    <phoneticPr fontId="5"/>
  </si>
  <si>
    <r>
      <t>人権教育　　</t>
    </r>
    <r>
      <rPr>
        <sz val="9"/>
        <color rgb="FFC00000"/>
        <rFont val="HG丸ｺﾞｼｯｸM-PRO"/>
        <family val="3"/>
        <charset val="128"/>
      </rPr>
      <t>学校関係者評価委員会打合せ　ボランティア実習（32Hw）</t>
    </r>
    <rPh sb="0" eb="2">
      <t>ジンケン</t>
    </rPh>
    <rPh sb="2" eb="4">
      <t>キョウイク</t>
    </rPh>
    <rPh sb="6" eb="8">
      <t>ガッコウ</t>
    </rPh>
    <rPh sb="8" eb="10">
      <t>カンケイ</t>
    </rPh>
    <rPh sb="10" eb="11">
      <t>シャ</t>
    </rPh>
    <rPh sb="11" eb="13">
      <t>ヒョウカ</t>
    </rPh>
    <rPh sb="13" eb="16">
      <t>イインカイ</t>
    </rPh>
    <rPh sb="16" eb="18">
      <t>ウチアワ</t>
    </rPh>
    <phoneticPr fontId="5"/>
  </si>
  <si>
    <t>金沢大学オープンキャンパス</t>
    <phoneticPr fontId="5"/>
  </si>
  <si>
    <t>学校説明会（富来中②）</t>
    <phoneticPr fontId="5"/>
  </si>
  <si>
    <t>ボランティア実習（32Hw）</t>
    <rPh sb="6" eb="8">
      <t>ジッシュウ</t>
    </rPh>
    <phoneticPr fontId="5"/>
  </si>
  <si>
    <t>相談員来校予定②　１年普通科選択科目決定表配布</t>
    <rPh sb="10" eb="11">
      <t>ネン</t>
    </rPh>
    <rPh sb="11" eb="14">
      <t>フツウカ</t>
    </rPh>
    <rPh sb="14" eb="18">
      <t>センタクカモク</t>
    </rPh>
    <rPh sb="18" eb="20">
      <t>ケッテイ</t>
    </rPh>
    <rPh sb="20" eb="21">
      <t>ヒョウ</t>
    </rPh>
    <rPh sb="21" eb="23">
      <t>ハイフ</t>
    </rPh>
    <phoneticPr fontId="5"/>
  </si>
  <si>
    <t>ふるさと観光ガイドプロジェクト③（21H）
金沢大学オープンキャンパス（予定）</t>
    <rPh sb="4" eb="6">
      <t>カンコウ</t>
    </rPh>
    <rPh sb="22" eb="24">
      <t>カナザワ</t>
    </rPh>
    <rPh sb="24" eb="26">
      <t>ダイガク</t>
    </rPh>
    <rPh sb="36" eb="38">
      <t>ヨテイ</t>
    </rPh>
    <phoneticPr fontId="5"/>
  </si>
  <si>
    <t>全館停電（パソコンスイッチ）</t>
    <rPh sb="0" eb="2">
      <t>ゼンカン</t>
    </rPh>
    <rPh sb="2" eb="4">
      <t>テイデン</t>
    </rPh>
    <phoneticPr fontId="5"/>
  </si>
  <si>
    <t>絵画塾②</t>
    <rPh sb="0" eb="2">
      <t>カイガ</t>
    </rPh>
    <rPh sb="2" eb="3">
      <t>ジュク</t>
    </rPh>
    <phoneticPr fontId="5"/>
  </si>
  <si>
    <t>第８回職員会議　 グッドマナーキャンペーン（～23日）</t>
    <phoneticPr fontId="5"/>
  </si>
  <si>
    <t>自転車乗車マナー一斉指導</t>
    <phoneticPr fontId="5"/>
  </si>
  <si>
    <t>マーク演習</t>
    <phoneticPr fontId="5"/>
  </si>
  <si>
    <t>１２月</t>
    <rPh sb="2" eb="3">
      <t>ガツ</t>
    </rPh>
    <phoneticPr fontId="1"/>
  </si>
  <si>
    <t xml:space="preserve">県総体・総文                                                                         </t>
    <phoneticPr fontId="5"/>
  </si>
  <si>
    <r>
      <t xml:space="preserve">スクールバス
</t>
    </r>
    <r>
      <rPr>
        <sz val="9"/>
        <rFont val="ＭＳ Ｐゴシック"/>
        <family val="3"/>
        <charset val="128"/>
        <scheme val="minor"/>
      </rPr>
      <t>登校   下校</t>
    </r>
    <phoneticPr fontId="5"/>
  </si>
  <si>
    <t>1-1</t>
    <phoneticPr fontId="5"/>
  </si>
  <si>
    <t>＜備考＞</t>
    <phoneticPr fontId="5"/>
  </si>
  <si>
    <t>＜備考＞</t>
    <rPh sb="1" eb="3">
      <t>ビコウ</t>
    </rPh>
    <phoneticPr fontId="5"/>
  </si>
  <si>
    <t>学校関係者評価委員会打合せ</t>
    <phoneticPr fontId="5"/>
  </si>
  <si>
    <r>
      <t xml:space="preserve">スクールバス
</t>
    </r>
    <r>
      <rPr>
        <sz val="9"/>
        <rFont val="ＭＳ Ｐゴシック"/>
        <family val="3"/>
        <charset val="128"/>
        <scheme val="minor"/>
      </rPr>
      <t>登校   下校</t>
    </r>
    <phoneticPr fontId="5"/>
  </si>
  <si>
    <r>
      <rPr>
        <sz val="9"/>
        <color rgb="FFFF0000"/>
        <rFont val="HG丸ｺﾞｼｯｸM-PRO"/>
        <family val="3"/>
        <charset val="128"/>
      </rPr>
      <t>第３回定期考査①</t>
    </r>
    <r>
      <rPr>
        <sz val="9"/>
        <color rgb="FF008000"/>
        <rFont val="HG丸ｺﾞｼｯｸM-PRO"/>
        <family val="3"/>
        <charset val="128"/>
      </rPr>
      <t>　</t>
    </r>
    <r>
      <rPr>
        <sz val="9"/>
        <color theme="9" tint="-0.499984740745262"/>
        <rFont val="HGP創英角ﾎﾟｯﾌﾟ体"/>
        <family val="3"/>
        <charset val="128"/>
      </rPr>
      <t>安全点検②  ～10/17</t>
    </r>
    <r>
      <rPr>
        <sz val="9"/>
        <color theme="9" tint="-0.499984740745262"/>
        <rFont val="HG丸ｺﾞｼｯｸM-PRO"/>
        <family val="3"/>
        <charset val="128"/>
      </rPr>
      <t>　</t>
    </r>
    <r>
      <rPr>
        <sz val="9"/>
        <color theme="9" tint="-0.499984740745262"/>
        <rFont val="HGP創英角ﾎﾟｯﾌﾟ体"/>
        <family val="3"/>
        <charset val="128"/>
      </rPr>
      <t xml:space="preserve">                                                </t>
    </r>
    <phoneticPr fontId="5"/>
  </si>
  <si>
    <t>1-2</t>
    <phoneticPr fontId="5"/>
  </si>
  <si>
    <t>1-1</t>
    <phoneticPr fontId="5"/>
  </si>
  <si>
    <t>1-1</t>
    <phoneticPr fontId="5"/>
  </si>
  <si>
    <t>1-1</t>
    <phoneticPr fontId="5"/>
  </si>
  <si>
    <t>平成２８年度前期行事予定表</t>
    <rPh sb="0" eb="2">
      <t>ヘイセイ</t>
    </rPh>
    <rPh sb="4" eb="6">
      <t>ネンド</t>
    </rPh>
    <rPh sb="6" eb="8">
      <t>ゼンキ</t>
    </rPh>
    <rPh sb="8" eb="10">
      <t>ギョウジ</t>
    </rPh>
    <rPh sb="10" eb="13">
      <t>ヨテイヒョウ</t>
    </rPh>
    <phoneticPr fontId="1"/>
  </si>
  <si>
    <t>28年度</t>
    <rPh sb="2" eb="4">
      <t>ネンド</t>
    </rPh>
    <phoneticPr fontId="5"/>
  </si>
  <si>
    <t>秋分の日　</t>
    <phoneticPr fontId="5"/>
  </si>
  <si>
    <t>敬老の日　</t>
    <phoneticPr fontId="5"/>
  </si>
  <si>
    <r>
      <t>学校公開日　</t>
    </r>
    <r>
      <rPr>
        <sz val="9"/>
        <color rgb="FFFF0000"/>
        <rFont val="HG丸ｺﾞｼｯｸM-PRO"/>
        <family val="3"/>
        <charset val="128"/>
      </rPr>
      <t>文化の日</t>
    </r>
    <rPh sb="0" eb="2">
      <t>ガッコウ</t>
    </rPh>
    <rPh sb="2" eb="5">
      <t>コウカイビ</t>
    </rPh>
    <rPh sb="6" eb="8">
      <t>ブンカ</t>
    </rPh>
    <rPh sb="9" eb="10">
      <t>ヒ</t>
    </rPh>
    <phoneticPr fontId="5"/>
  </si>
  <si>
    <r>
      <t>土曜補習⑨　進研センター早期対策模試（2年普通科）
一般常識テスト（1･2年総合学科）</t>
    </r>
    <r>
      <rPr>
        <sz val="9"/>
        <color rgb="FFFF0000"/>
        <rFont val="HG丸ｺﾞｼｯｸM-PRO"/>
        <family val="3"/>
        <charset val="128"/>
      </rPr>
      <t>建国記念の日</t>
    </r>
    <rPh sb="12" eb="14">
      <t>ソウキ</t>
    </rPh>
    <rPh sb="14" eb="16">
      <t>タイサク</t>
    </rPh>
    <phoneticPr fontId="5"/>
  </si>
  <si>
    <t>スクールバス
登校   下校</t>
    <phoneticPr fontId="5"/>
  </si>
  <si>
    <t>第2回職員会議　顧問会議</t>
  </si>
  <si>
    <t>進路設定会議[3年①]　　　　　　　　　　　　　　　　</t>
  </si>
  <si>
    <t>第1回定期考査①</t>
  </si>
  <si>
    <t>第1回定期考査②　</t>
  </si>
  <si>
    <t>第1回定期考査④</t>
  </si>
  <si>
    <r>
      <rPr>
        <sz val="9"/>
        <color rgb="FF008000"/>
        <rFont val="HG丸ｺﾞｼｯｸM-PRO"/>
        <family val="3"/>
        <charset val="128"/>
      </rPr>
      <t>進路講話[3年]　</t>
    </r>
    <r>
      <rPr>
        <sz val="9"/>
        <rFont val="HG丸ｺﾞｼｯｸM-PRO"/>
        <family val="3"/>
        <charset val="128"/>
      </rPr>
      <t xml:space="preserve"> </t>
    </r>
    <r>
      <rPr>
        <sz val="9"/>
        <color rgb="FF0000FF"/>
        <rFont val="HG丸ｺﾞｼｯｸM-PRO"/>
        <family val="3"/>
        <charset val="128"/>
      </rPr>
      <t>県P総会　</t>
    </r>
    <r>
      <rPr>
        <sz val="9"/>
        <rFont val="HG丸ｺﾞｼｯｸM-PRO"/>
        <family val="3"/>
        <charset val="128"/>
      </rPr>
      <t>1,2年進路講話打合せ</t>
    </r>
    <rPh sb="10" eb="11">
      <t>ケン</t>
    </rPh>
    <rPh sb="12" eb="14">
      <t>ソウカイ</t>
    </rPh>
    <rPh sb="22" eb="23">
      <t>ハナシ</t>
    </rPh>
    <phoneticPr fontId="5"/>
  </si>
  <si>
    <r>
      <rPr>
        <sz val="9"/>
        <color rgb="FFC00000"/>
        <rFont val="HG丸ｺﾞｼｯｸM-PRO"/>
        <family val="3"/>
        <charset val="128"/>
      </rPr>
      <t xml:space="preserve">第1回職員会議 </t>
    </r>
    <r>
      <rPr>
        <sz val="9"/>
        <rFont val="HG丸ｺﾞｼｯｸM-PRO"/>
        <family val="3"/>
        <charset val="128"/>
      </rPr>
      <t xml:space="preserve">  校内研修会①</t>
    </r>
    <rPh sb="10" eb="12">
      <t>コウナイ</t>
    </rPh>
    <rPh sb="12" eb="15">
      <t>ケンシュウカイ</t>
    </rPh>
    <phoneticPr fontId="5"/>
  </si>
  <si>
    <r>
      <t xml:space="preserve">相談委員会① </t>
    </r>
    <r>
      <rPr>
        <sz val="9"/>
        <color rgb="FFC00000"/>
        <rFont val="HG丸ｺﾞｼｯｸM-PRO"/>
        <family val="3"/>
        <charset val="128"/>
      </rPr>
      <t>制服・体服、芸術教科書販売</t>
    </r>
    <rPh sb="0" eb="2">
      <t>ソウダン</t>
    </rPh>
    <rPh sb="2" eb="5">
      <t>イインカイ</t>
    </rPh>
    <rPh sb="7" eb="9">
      <t>セイフク</t>
    </rPh>
    <rPh sb="10" eb="11">
      <t>タイ</t>
    </rPh>
    <rPh sb="11" eb="12">
      <t>フク</t>
    </rPh>
    <rPh sb="13" eb="15">
      <t>ゲイジュツ</t>
    </rPh>
    <rPh sb="15" eb="18">
      <t>キョウカショ</t>
    </rPh>
    <rPh sb="18" eb="20">
      <t>ハンバイ</t>
    </rPh>
    <phoneticPr fontId="5"/>
  </si>
  <si>
    <r>
      <rPr>
        <sz val="9"/>
        <color rgb="FFC00000"/>
        <rFont val="HG丸ｺﾞｼｯｸM-PRO"/>
        <family val="3"/>
        <charset val="128"/>
      </rPr>
      <t xml:space="preserve">新任式･始業式 </t>
    </r>
    <r>
      <rPr>
        <sz val="9"/>
        <color theme="1"/>
        <rFont val="HG丸ｺﾞｼｯｸM-PRO"/>
        <family val="3"/>
        <charset val="128"/>
      </rPr>
      <t xml:space="preserve"> 大掃除･式場準備(午前)　</t>
    </r>
    <r>
      <rPr>
        <sz val="9"/>
        <color rgb="FFC00000"/>
        <rFont val="HG丸ｺﾞｼｯｸM-PRO"/>
        <family val="3"/>
        <charset val="128"/>
      </rPr>
      <t>第8回入学式(午後)</t>
    </r>
    <r>
      <rPr>
        <sz val="9"/>
        <color theme="1"/>
        <rFont val="HG丸ｺﾞｼｯｸM-PRO"/>
        <family val="3"/>
        <charset val="128"/>
      </rPr>
      <t>　</t>
    </r>
    <r>
      <rPr>
        <sz val="9"/>
        <color rgb="FF4A019B"/>
        <rFont val="HG丸ｺﾞｼｯｸM-PRO"/>
        <family val="3"/>
        <charset val="128"/>
      </rPr>
      <t>頭髪服装検査①[2･3年]</t>
    </r>
    <rPh sb="22" eb="23">
      <t>ダイ</t>
    </rPh>
    <rPh sb="24" eb="25">
      <t>カイ</t>
    </rPh>
    <phoneticPr fontId="5"/>
  </si>
  <si>
    <r>
      <rPr>
        <sz val="9"/>
        <color rgb="FF00B0F0"/>
        <rFont val="HG丸ｺﾞｼｯｸM-PRO"/>
        <family val="3"/>
        <charset val="128"/>
      </rPr>
      <t>対面式・部紹介</t>
    </r>
    <r>
      <rPr>
        <sz val="9"/>
        <color rgb="FF008000"/>
        <rFont val="HG丸ｺﾞｼｯｸM-PRO"/>
        <family val="3"/>
        <charset val="128"/>
      </rPr>
      <t xml:space="preserve"> 校内実力テスト[3年普通科]　スタディーサポート[1･2年普通科]　基礎力診断テスト[総合学科]  </t>
    </r>
    <r>
      <rPr>
        <sz val="9"/>
        <color rgb="FF4A019B"/>
        <rFont val="HGP創英角ﾎﾟｯﾌﾟ体"/>
        <family val="3"/>
        <charset val="128"/>
      </rPr>
      <t>頭髪服装再検 [２，３年]</t>
    </r>
    <rPh sb="58" eb="60">
      <t>トウハツ</t>
    </rPh>
    <rPh sb="60" eb="61">
      <t>フク</t>
    </rPh>
    <rPh sb="61" eb="62">
      <t>ソウ</t>
    </rPh>
    <rPh sb="62" eb="64">
      <t>サイケン</t>
    </rPh>
    <rPh sb="69" eb="70">
      <t>ネン</t>
    </rPh>
    <phoneticPr fontId="5"/>
  </si>
  <si>
    <r>
      <t>前期生徒会役員選挙告示</t>
    </r>
    <r>
      <rPr>
        <sz val="9"/>
        <color rgb="FF008000"/>
        <rFont val="HG丸ｺﾞｼｯｸM-PRO"/>
        <family val="3"/>
        <charset val="128"/>
      </rPr>
      <t xml:space="preserve"> 　</t>
    </r>
    <r>
      <rPr>
        <sz val="9"/>
        <color rgb="FF4A019B"/>
        <rFont val="HGP創英角ﾎﾟｯﾌﾟ体"/>
        <family val="3"/>
        <charset val="128"/>
      </rPr>
      <t>個人写真</t>
    </r>
    <r>
      <rPr>
        <sz val="9"/>
        <color rgb="FF008000"/>
        <rFont val="HGP創英角ﾎﾟｯﾌﾟ体"/>
        <family val="3"/>
        <charset val="128"/>
      </rPr>
      <t>　</t>
    </r>
    <r>
      <rPr>
        <sz val="9"/>
        <color theme="1"/>
        <rFont val="HGP創英角ﾎﾟｯﾌﾟ体"/>
        <family val="3"/>
        <charset val="128"/>
      </rPr>
      <t>オリエンテーション　</t>
    </r>
    <r>
      <rPr>
        <sz val="9"/>
        <color rgb="FF4A019B"/>
        <rFont val="HGP創英角ﾎﾟｯﾌﾟ体"/>
        <family val="3"/>
        <charset val="128"/>
      </rPr>
      <t>頭髪服装検査①[１年]</t>
    </r>
    <r>
      <rPr>
        <sz val="9"/>
        <color theme="5" tint="-0.499984740745262"/>
        <rFont val="HGP創英角ﾎﾟｯﾌﾟ体"/>
        <family val="3"/>
        <charset val="128"/>
      </rPr>
      <t>　</t>
    </r>
    <r>
      <rPr>
        <sz val="9"/>
        <color rgb="FF008000"/>
        <rFont val="HG丸ｺﾞｼｯｸM-PRO"/>
        <family val="3"/>
        <charset val="128"/>
      </rPr>
      <t xml:space="preserve">進路志望調査[2･3年①] </t>
    </r>
    <r>
      <rPr>
        <sz val="9"/>
        <color theme="1"/>
        <rFont val="HG丸ｺﾞｼｯｸM-PRO"/>
        <family val="3"/>
        <charset val="128"/>
      </rPr>
      <t xml:space="preserve">  　</t>
    </r>
    <rPh sb="13" eb="15">
      <t>コジン</t>
    </rPh>
    <rPh sb="15" eb="17">
      <t>シャシン</t>
    </rPh>
    <phoneticPr fontId="5"/>
  </si>
  <si>
    <t>進路説明会[3年]（LH）</t>
  </si>
  <si>
    <t>学習合宿[１年](～4/16 :国立能登青少年交流の家)　</t>
  </si>
  <si>
    <r>
      <rPr>
        <sz val="9"/>
        <color rgb="FF0000FF"/>
        <rFont val="HG丸ｺﾞｼｯｸM-PRO"/>
        <family val="3"/>
        <charset val="128"/>
      </rPr>
      <t>第3回職員会議　</t>
    </r>
    <r>
      <rPr>
        <sz val="9"/>
        <color theme="9" tint="-0.499984740745262"/>
        <rFont val="HG丸ｺﾞｼｯｸM-PRO"/>
        <family val="3"/>
        <charset val="128"/>
      </rPr>
      <t>身体計測及び視力・聴力検査</t>
    </r>
    <r>
      <rPr>
        <sz val="9"/>
        <color rgb="FF0000FF"/>
        <rFont val="HG丸ｺﾞｼｯｸM-PRO"/>
        <family val="3"/>
        <charset val="128"/>
      </rPr>
      <t>　</t>
    </r>
    <r>
      <rPr>
        <sz val="9"/>
        <color rgb="FF00B0F0"/>
        <rFont val="HG丸ｺﾞｼｯｸM-PRO"/>
        <family val="3"/>
        <charset val="128"/>
      </rPr>
      <t>前期生徒会役員選挙立会演説・投票</t>
    </r>
    <r>
      <rPr>
        <sz val="9"/>
        <color rgb="FF0000FF"/>
        <rFont val="HG丸ｺﾞｼｯｸM-PRO"/>
        <family val="3"/>
        <charset val="128"/>
      </rPr>
      <t>　</t>
    </r>
    <r>
      <rPr>
        <sz val="9"/>
        <rFont val="HG丸ｺﾞｼｯｸM-PRO"/>
        <family val="3"/>
        <charset val="128"/>
      </rPr>
      <t>　</t>
    </r>
    <rPh sb="5" eb="7">
      <t>カイギ</t>
    </rPh>
    <rPh sb="8" eb="10">
      <t>シンタイ</t>
    </rPh>
    <rPh sb="10" eb="12">
      <t>ケイソク</t>
    </rPh>
    <rPh sb="12" eb="13">
      <t>オヨ</t>
    </rPh>
    <rPh sb="14" eb="16">
      <t>シリョク</t>
    </rPh>
    <rPh sb="17" eb="19">
      <t>チョウリョク</t>
    </rPh>
    <rPh sb="19" eb="21">
      <t>ケンサ</t>
    </rPh>
    <phoneticPr fontId="5"/>
  </si>
  <si>
    <r>
      <rPr>
        <sz val="9"/>
        <rFont val="HG丸ｺﾞｼｯｸM-PRO"/>
        <family val="3"/>
        <charset val="128"/>
      </rPr>
      <t>遠足予備日</t>
    </r>
    <r>
      <rPr>
        <sz val="9"/>
        <color rgb="FF0000FF"/>
        <rFont val="HG丸ｺﾞｼｯｸM-PRO"/>
        <family val="3"/>
        <charset val="128"/>
      </rPr>
      <t>　</t>
    </r>
    <r>
      <rPr>
        <sz val="9"/>
        <color rgb="FF008000"/>
        <rFont val="HG丸ｺﾞｼｯｸM-PRO"/>
        <family val="3"/>
        <charset val="128"/>
      </rPr>
      <t>　　進路設定会議[2年①]</t>
    </r>
    <r>
      <rPr>
        <sz val="9"/>
        <rFont val="HG丸ｺﾞｼｯｸM-PRO"/>
        <family val="3"/>
        <charset val="128"/>
      </rPr>
      <t>　　</t>
    </r>
    <r>
      <rPr>
        <sz val="9"/>
        <color rgb="FF008000"/>
        <rFont val="HG丸ｺﾞｼｯｸM-PRO"/>
        <family val="3"/>
        <charset val="128"/>
      </rPr>
      <t>　　　　　　</t>
    </r>
    <r>
      <rPr>
        <sz val="9"/>
        <rFont val="HG丸ｺﾞｼｯｸM-PRO"/>
        <family val="3"/>
        <charset val="128"/>
      </rPr>
      <t>　</t>
    </r>
    <rPh sb="0" eb="2">
      <t>エンソク</t>
    </rPh>
    <rPh sb="2" eb="5">
      <t>ヨビビ</t>
    </rPh>
    <phoneticPr fontId="5"/>
  </si>
  <si>
    <t>PTA総会･系列説明会[1年]</t>
  </si>
  <si>
    <r>
      <t xml:space="preserve">第1回定期考査時間割発表　昼休み校歌放送(～5/13)  
</t>
    </r>
    <r>
      <rPr>
        <sz val="9"/>
        <color theme="9" tint="-0.499984740745262"/>
        <rFont val="HG丸ｺﾞｼｯｸM-PRO"/>
        <family val="3"/>
        <charset val="128"/>
      </rPr>
      <t>机ロッカーすっきり週間①～5/13</t>
    </r>
    <r>
      <rPr>
        <sz val="9"/>
        <color rgb="FF008000"/>
        <rFont val="HG丸ｺﾞｼｯｸM-PRO"/>
        <family val="3"/>
        <charset val="128"/>
      </rPr>
      <t xml:space="preserve"> 進路志望調査[1年①]　　</t>
    </r>
    <r>
      <rPr>
        <sz val="9"/>
        <color theme="9" tint="-0.499984740745262"/>
        <rFont val="HG丸ｺﾞｼｯｸM-PRO"/>
        <family val="3"/>
        <charset val="128"/>
      </rPr>
      <t>　</t>
    </r>
    <rPh sb="0" eb="1">
      <t>ダイ</t>
    </rPh>
    <rPh sb="2" eb="3">
      <t>カイ</t>
    </rPh>
    <rPh sb="3" eb="5">
      <t>テイキ</t>
    </rPh>
    <rPh sb="5" eb="7">
      <t>コウサ</t>
    </rPh>
    <rPh sb="7" eb="10">
      <t>ジカンワリ</t>
    </rPh>
    <rPh sb="10" eb="12">
      <t>ハッピョウ</t>
    </rPh>
    <rPh sb="30" eb="31">
      <t>ツクエ</t>
    </rPh>
    <rPh sb="39" eb="41">
      <t>シュウカン</t>
    </rPh>
    <phoneticPr fontId="1"/>
  </si>
  <si>
    <t>校務運営委員会②　
耳鼻科検診((1年午後)　　　　　</t>
  </si>
  <si>
    <r>
      <rPr>
        <sz val="9"/>
        <color theme="9" tint="-0.499984740745262"/>
        <rFont val="HG丸ｺﾞｼｯｸM-PRO"/>
        <family val="3"/>
        <charset val="128"/>
      </rPr>
      <t>歯科検診(午前)　</t>
    </r>
    <r>
      <rPr>
        <sz val="9"/>
        <rFont val="HG丸ｺﾞｼｯｸM-PRO"/>
        <family val="3"/>
        <charset val="128"/>
      </rPr>
      <t>「気がかりな生徒」実態把握調査票提出締切　</t>
    </r>
    <r>
      <rPr>
        <sz val="9"/>
        <color theme="9" tint="-0.499984740745262"/>
        <rFont val="HG丸ｺﾞｼｯｸM-PRO"/>
        <family val="3"/>
        <charset val="128"/>
      </rPr>
      <t>　　　　　　　　　　　　　　　　　</t>
    </r>
    <r>
      <rPr>
        <sz val="9"/>
        <rFont val="HG丸ｺﾞｼｯｸM-PRO"/>
        <family val="3"/>
        <charset val="128"/>
      </rPr>
      <t>　夏服販売１年</t>
    </r>
    <rPh sb="0" eb="2">
      <t>シカ</t>
    </rPh>
    <rPh sb="2" eb="4">
      <t>ケンシン</t>
    </rPh>
    <rPh sb="5" eb="7">
      <t>ゴゼン</t>
    </rPh>
    <rPh sb="10" eb="11">
      <t>キ</t>
    </rPh>
    <rPh sb="15" eb="17">
      <t>セイト</t>
    </rPh>
    <rPh sb="18" eb="20">
      <t>ジッタイ</t>
    </rPh>
    <rPh sb="20" eb="22">
      <t>ハアク</t>
    </rPh>
    <rPh sb="22" eb="25">
      <t>チョウサヒョウ</t>
    </rPh>
    <rPh sb="25" eb="27">
      <t>テイシュツ</t>
    </rPh>
    <rPh sb="27" eb="29">
      <t>シメキリ</t>
    </rPh>
    <rPh sb="48" eb="50">
      <t>ナツフク</t>
    </rPh>
    <rPh sb="50" eb="52">
      <t>ハンバイ</t>
    </rPh>
    <rPh sb="53" eb="54">
      <t>ネン</t>
    </rPh>
    <phoneticPr fontId="5"/>
  </si>
  <si>
    <t>第1回定期考査③　</t>
  </si>
  <si>
    <r>
      <rPr>
        <sz val="9"/>
        <color rgb="FFFF0000"/>
        <rFont val="HG丸ｺﾞｼｯｸM-PRO"/>
        <family val="3"/>
        <charset val="128"/>
      </rPr>
      <t>第1回定期考査⑤</t>
    </r>
    <r>
      <rPr>
        <sz val="9"/>
        <rFont val="HG丸ｺﾞｼｯｸM-PRO"/>
        <family val="3"/>
        <charset val="128"/>
      </rPr>
      <t xml:space="preserve"> 校歌練習［放］（～5/24)</t>
    </r>
    <rPh sb="0" eb="1">
      <t>ダイ</t>
    </rPh>
    <rPh sb="2" eb="3">
      <t>カイ</t>
    </rPh>
    <rPh sb="3" eb="5">
      <t>テイキ</t>
    </rPh>
    <rPh sb="5" eb="7">
      <t>コウサ</t>
    </rPh>
    <rPh sb="14" eb="15">
      <t>ホウ</t>
    </rPh>
    <phoneticPr fontId="5"/>
  </si>
  <si>
    <t>制服・体服、芸術教科書販売</t>
    <rPh sb="0" eb="2">
      <t>セイフク</t>
    </rPh>
    <rPh sb="3" eb="4">
      <t>タイ</t>
    </rPh>
    <rPh sb="4" eb="5">
      <t>フク</t>
    </rPh>
    <rPh sb="6" eb="8">
      <t>ゲイジュツ</t>
    </rPh>
    <rPh sb="8" eb="11">
      <t>キョウカショ</t>
    </rPh>
    <rPh sb="11" eb="13">
      <t>ハンバイ</t>
    </rPh>
    <phoneticPr fontId="5"/>
  </si>
  <si>
    <t>簿記実務検定</t>
    <rPh sb="0" eb="2">
      <t>ボキ</t>
    </rPh>
    <rPh sb="2" eb="4">
      <t>ジツム</t>
    </rPh>
    <rPh sb="4" eb="6">
      <t>ケンテイ</t>
    </rPh>
    <phoneticPr fontId="5"/>
  </si>
  <si>
    <t>ビジネス文書実務検定</t>
    <rPh sb="4" eb="6">
      <t>ブンショ</t>
    </rPh>
    <rPh sb="6" eb="8">
      <t>ジツム</t>
    </rPh>
    <rPh sb="8" eb="10">
      <t>ケンテイ</t>
    </rPh>
    <phoneticPr fontId="5"/>
  </si>
  <si>
    <t>社会人マナー講座（３年）④［５，６限］</t>
    <rPh sb="17" eb="18">
      <t>ゲン</t>
    </rPh>
    <phoneticPr fontId="5"/>
  </si>
  <si>
    <t>敬老の日</t>
    <rPh sb="0" eb="2">
      <t>ケイロウ</t>
    </rPh>
    <rPh sb="3" eb="4">
      <t>ヒ</t>
    </rPh>
    <phoneticPr fontId="5"/>
  </si>
  <si>
    <t>情報処理検定</t>
    <rPh sb="0" eb="2">
      <t>ジョウホウ</t>
    </rPh>
    <rPh sb="2" eb="4">
      <t>ショリ</t>
    </rPh>
    <rPh sb="4" eb="6">
      <t>ケンテイ</t>
    </rPh>
    <phoneticPr fontId="5"/>
  </si>
  <si>
    <t>学校祭（体育祭）[雨天時は屋内]</t>
    <rPh sb="9" eb="11">
      <t>ウテン</t>
    </rPh>
    <rPh sb="11" eb="12">
      <t>ジ</t>
    </rPh>
    <rPh sb="13" eb="15">
      <t>オクナイ</t>
    </rPh>
    <phoneticPr fontId="5"/>
  </si>
  <si>
    <t>文化の日</t>
    <rPh sb="0" eb="2">
      <t>ブンカ</t>
    </rPh>
    <rPh sb="3" eb="4">
      <t>ヒ</t>
    </rPh>
    <phoneticPr fontId="5"/>
  </si>
  <si>
    <t>県高Ｐ連研究大会</t>
    <rPh sb="0" eb="1">
      <t>ケン</t>
    </rPh>
    <rPh sb="1" eb="2">
      <t>コウ</t>
    </rPh>
    <rPh sb="3" eb="4">
      <t>レン</t>
    </rPh>
    <rPh sb="4" eb="6">
      <t>ケンキュウ</t>
    </rPh>
    <rPh sb="6" eb="8">
      <t>タイカイ</t>
    </rPh>
    <phoneticPr fontId="5"/>
  </si>
  <si>
    <t>代休</t>
    <rPh sb="0" eb="2">
      <t>ダイキュウ</t>
    </rPh>
    <phoneticPr fontId="5"/>
  </si>
  <si>
    <t>課会</t>
    <rPh sb="0" eb="1">
      <t>カ</t>
    </rPh>
    <rPh sb="1" eb="2">
      <t>カイ</t>
    </rPh>
    <phoneticPr fontId="5"/>
  </si>
  <si>
    <t>9/３０～10/10  国体</t>
    <rPh sb="12" eb="14">
      <t>コクタイ</t>
    </rPh>
    <phoneticPr fontId="5"/>
  </si>
  <si>
    <t>商業経済検定</t>
    <rPh sb="0" eb="2">
      <t>ショウギョウ</t>
    </rPh>
    <rPh sb="2" eb="4">
      <t>ケイザイ</t>
    </rPh>
    <rPh sb="4" eb="6">
      <t>ケンテイ</t>
    </rPh>
    <phoneticPr fontId="5"/>
  </si>
  <si>
    <t>１・２年成績入力締め切り</t>
    <rPh sb="3" eb="4">
      <t>ネン</t>
    </rPh>
    <rPh sb="4" eb="6">
      <t>セイセキ</t>
    </rPh>
    <rPh sb="6" eb="8">
      <t>ニュウリョク</t>
    </rPh>
    <rPh sb="8" eb="9">
      <t>シ</t>
    </rPh>
    <rPh sb="10" eb="11">
      <t>キ</t>
    </rPh>
    <phoneticPr fontId="5"/>
  </si>
  <si>
    <t>建国記念日</t>
    <rPh sb="0" eb="2">
      <t>ケンコク</t>
    </rPh>
    <rPh sb="2" eb="5">
      <t>キネンビ</t>
    </rPh>
    <phoneticPr fontId="5"/>
  </si>
  <si>
    <t>３年成績入力締め切り</t>
    <rPh sb="1" eb="2">
      <t>ネン</t>
    </rPh>
    <rPh sb="2" eb="4">
      <t>セイセキ</t>
    </rPh>
    <rPh sb="4" eb="6">
      <t>ニュウリョク</t>
    </rPh>
    <rPh sb="6" eb="7">
      <t>シ</t>
    </rPh>
    <rPh sb="8" eb="9">
      <t>キ</t>
    </rPh>
    <phoneticPr fontId="5"/>
  </si>
  <si>
    <t>専門相談員来校予定⑤</t>
    <rPh sb="0" eb="2">
      <t>センモン</t>
    </rPh>
    <rPh sb="2" eb="5">
      <t>ソウダンイン</t>
    </rPh>
    <rPh sb="5" eb="7">
      <t>ライコウ</t>
    </rPh>
    <rPh sb="7" eb="9">
      <t>ヨテイ</t>
    </rPh>
    <phoneticPr fontId="5"/>
  </si>
  <si>
    <t>第2回職員会議 顧問会議 ※第２回職員会議のあと　相談委員会①</t>
  </si>
  <si>
    <t>平成２９年度年間行事予定表 （案）　</t>
    <rPh sb="0" eb="2">
      <t>ヘイセイ</t>
    </rPh>
    <rPh sb="4" eb="6">
      <t>ネンド</t>
    </rPh>
    <rPh sb="6" eb="8">
      <t>ネンカン</t>
    </rPh>
    <rPh sb="8" eb="10">
      <t>ギョウジ</t>
    </rPh>
    <rPh sb="10" eb="13">
      <t>ヨテイヒョウ</t>
    </rPh>
    <rPh sb="15" eb="16">
      <t>アン</t>
    </rPh>
    <phoneticPr fontId="1"/>
  </si>
  <si>
    <t>石川県立志賀高等学校</t>
    <rPh sb="0" eb="2">
      <t>イシカワ</t>
    </rPh>
    <rPh sb="2" eb="6">
      <t>ケンリツシカ</t>
    </rPh>
    <rPh sb="6" eb="8">
      <t>コウトウ</t>
    </rPh>
    <rPh sb="8" eb="10">
      <t>ガッコウ</t>
    </rPh>
    <phoneticPr fontId="5"/>
  </si>
  <si>
    <t>県総体・総文　海岸清掃ボランティア　</t>
    <phoneticPr fontId="5"/>
  </si>
  <si>
    <t>県総体・総文　</t>
    <phoneticPr fontId="5"/>
  </si>
  <si>
    <t xml:space="preserve">第1回職員会議  校内研修会① </t>
    <phoneticPr fontId="5"/>
  </si>
  <si>
    <t>第2回職員会議 顧問会議 ※第２回職員会議のあと　相談委員会①</t>
    <phoneticPr fontId="5"/>
  </si>
  <si>
    <t>相談委員会③･支援を要する生徒学習状況調査①（16日(金)まで）</t>
    <phoneticPr fontId="5"/>
  </si>
  <si>
    <t>新体力テスト（午後）　耳鼻科検診[1年午後]  
公務員模試①（1～3年希望者・業後）</t>
    <rPh sb="7" eb="9">
      <t>ゴゴ</t>
    </rPh>
    <rPh sb="40" eb="41">
      <t>ギョウ</t>
    </rPh>
    <rPh sb="41" eb="42">
      <t>ゴ</t>
    </rPh>
    <phoneticPr fontId="5"/>
  </si>
  <si>
    <t>大掃除 新任式・始業式・頭髪服装検査（２．３年）･　式場準備(午前)　
第9回入学式</t>
    <rPh sb="4" eb="6">
      <t>シンニン</t>
    </rPh>
    <rPh sb="6" eb="7">
      <t>シキ</t>
    </rPh>
    <rPh sb="8" eb="11">
      <t>シギョウシキ</t>
    </rPh>
    <rPh sb="36" eb="37">
      <t>ダイ</t>
    </rPh>
    <rPh sb="38" eb="39">
      <t>カイ</t>
    </rPh>
    <rPh sb="39" eb="42">
      <t>ニュウガクシキ</t>
    </rPh>
    <phoneticPr fontId="5"/>
  </si>
  <si>
    <t>内科検診[1･3年午後]　尿二次検査 　ＱＵアンケート（ＬＨ）　</t>
    <rPh sb="13" eb="14">
      <t>ニョウ</t>
    </rPh>
    <rPh sb="14" eb="16">
      <t>ニジ</t>
    </rPh>
    <rPh sb="16" eb="18">
      <t>ケンサ</t>
    </rPh>
    <phoneticPr fontId="5"/>
  </si>
  <si>
    <t xml:space="preserve">対面式・部紹介　スタディーサポート①[1･2年普通科]　校内実力テスト[3年普通科]　基礎力診断テスト①[1･2･3年総合学科]  
前期生徒会役員選挙告示 </t>
    <phoneticPr fontId="5"/>
  </si>
  <si>
    <t>45短　新入生オリエンテーション（５・６限　頭髪服装検査含む）
         進路説明会[3年]（LH）　進路志望調査[2･3年①] 　
         頭髪服装再検査（２，３年）　面談週間：45短（～21日）</t>
    <rPh sb="2" eb="3">
      <t>タン</t>
    </rPh>
    <rPh sb="4" eb="7">
      <t>シンニュウセイ</t>
    </rPh>
    <rPh sb="20" eb="21">
      <t>ゲン</t>
    </rPh>
    <rPh sb="28" eb="29">
      <t>フク</t>
    </rPh>
    <rPh sb="94" eb="96">
      <t>メンダン</t>
    </rPh>
    <rPh sb="96" eb="98">
      <t>シュウカン</t>
    </rPh>
    <rPh sb="101" eb="102">
      <t>タン</t>
    </rPh>
    <rPh sb="106" eb="107">
      <t>ニチ</t>
    </rPh>
    <phoneticPr fontId="5"/>
  </si>
  <si>
    <t>校務運営委員会③　学研小論文講習会（１～3年希望者）［業後］ 美化週間①～6/16</t>
    <phoneticPr fontId="5"/>
  </si>
  <si>
    <t>45短　個人写真（授業時）　ＬＨ（7限：クラス役員決め）</t>
    <rPh sb="2" eb="3">
      <t>タン</t>
    </rPh>
    <rPh sb="9" eb="11">
      <t>ジュギョウ</t>
    </rPh>
    <rPh sb="11" eb="12">
      <t>ジ</t>
    </rPh>
    <rPh sb="18" eb="19">
      <t>ゲン</t>
    </rPh>
    <rPh sb="23" eb="25">
      <t>ヤクイン</t>
    </rPh>
    <rPh sb="25" eb="26">
      <t>キ</t>
    </rPh>
    <phoneticPr fontId="5"/>
  </si>
  <si>
    <t>PTA総会･系列説明会[1年]  土曜補習①</t>
    <phoneticPr fontId="5"/>
  </si>
  <si>
    <t>45短　北信越大会壮行式[業後]いじめ対策検討委員会①　</t>
    <rPh sb="2" eb="3">
      <t>タン</t>
    </rPh>
    <rPh sb="13" eb="14">
      <t>ギョウ</t>
    </rPh>
    <rPh sb="14" eb="15">
      <t>ゴ</t>
    </rPh>
    <phoneticPr fontId="5"/>
  </si>
  <si>
    <t>45短　個人写真（予備）　　</t>
    <rPh sb="2" eb="3">
      <t>タン</t>
    </rPh>
    <rPh sb="4" eb="6">
      <t>コジン</t>
    </rPh>
    <rPh sb="6" eb="8">
      <t>シャシン</t>
    </rPh>
    <rPh sb="9" eb="11">
      <t>ヨビ</t>
    </rPh>
    <phoneticPr fontId="5"/>
  </si>
  <si>
    <t>進路ガイダンス（2年、3年進学 外部）[6、7限　ＬＨ]
企業見学会（３年就職）[5～7限］系列・選択科目説明会（１年）［LH］　</t>
    <rPh sb="23" eb="24">
      <t>ゲン</t>
    </rPh>
    <rPh sb="44" eb="45">
      <t>ゲン</t>
    </rPh>
    <phoneticPr fontId="5"/>
  </si>
  <si>
    <t>第1回定期考査①</t>
    <phoneticPr fontId="5"/>
  </si>
  <si>
    <t>第1回定期考査②　進路設定会議【2年①】</t>
    <rPh sb="9" eb="11">
      <t>シンロ</t>
    </rPh>
    <rPh sb="11" eb="13">
      <t>セッテイ</t>
    </rPh>
    <rPh sb="13" eb="15">
      <t>カイギ</t>
    </rPh>
    <rPh sb="17" eb="18">
      <t>ネン</t>
    </rPh>
    <phoneticPr fontId="5"/>
  </si>
  <si>
    <t>45短　校務運営委員会①
        「気がかりな生徒」の実態把握（～5/８（月））</t>
    <rPh sb="2" eb="3">
      <t>タン</t>
    </rPh>
    <phoneticPr fontId="5"/>
  </si>
  <si>
    <t>45短　身体計測及び視力・聴力検査（午後）前期生徒会役員選挙立会演説・投票（　　）</t>
    <rPh sb="2" eb="3">
      <t>タン</t>
    </rPh>
    <rPh sb="18" eb="20">
      <t>ゴゴ</t>
    </rPh>
    <phoneticPr fontId="5"/>
  </si>
  <si>
    <t>北信越大会     珠算・電卓検定</t>
    <rPh sb="10" eb="12">
      <t>シュザン</t>
    </rPh>
    <rPh sb="13" eb="15">
      <t>デンタク</t>
    </rPh>
    <rPh sb="15" eb="17">
      <t>ケンテイ</t>
    </rPh>
    <phoneticPr fontId="5"/>
  </si>
  <si>
    <t>45短　前期生徒会各委員会(昼休み)</t>
    <rPh sb="2" eb="3">
      <t>タン</t>
    </rPh>
    <phoneticPr fontId="5"/>
  </si>
  <si>
    <t>45短　前期生徒会役員認証式（業後）結核検診[１年生]　尿検査</t>
    <rPh sb="2" eb="3">
      <t>タン</t>
    </rPh>
    <rPh sb="15" eb="16">
      <t>ギョウ</t>
    </rPh>
    <rPh sb="16" eb="17">
      <t>ゴ</t>
    </rPh>
    <phoneticPr fontId="5"/>
  </si>
  <si>
    <t xml:space="preserve">
</t>
    <phoneticPr fontId="5"/>
  </si>
  <si>
    <t>45短　尿検査( 予備日)
学習合宿[１年普通科](～4/22 :国立能登青少年交流の家)</t>
    <rPh sb="2" eb="3">
      <t>タン</t>
    </rPh>
    <rPh sb="9" eb="12">
      <t>ヨビビ</t>
    </rPh>
    <phoneticPr fontId="5"/>
  </si>
  <si>
    <t>45短　校歌練習②［昼20分］ 学年会②</t>
    <rPh sb="2" eb="3">
      <t>タン</t>
    </rPh>
    <rPh sb="16" eb="19">
      <t>ガクネンカイ</t>
    </rPh>
    <phoneticPr fontId="5"/>
  </si>
  <si>
    <t>学年会①  心臓検診[1年生]</t>
    <rPh sb="0" eb="2">
      <t>ガクネン</t>
    </rPh>
    <rPh sb="2" eb="3">
      <t>カイ</t>
    </rPh>
    <phoneticPr fontId="5"/>
  </si>
  <si>
    <t>壮行式［LH4限目］（県高校総体・総文）</t>
    <phoneticPr fontId="5"/>
  </si>
  <si>
    <t>第3回職員会議　</t>
    <phoneticPr fontId="5"/>
  </si>
  <si>
    <t>自転車安全点検（登校時）ＬＨは木用に移動</t>
    <rPh sb="8" eb="11">
      <t>トウコウジ</t>
    </rPh>
    <rPh sb="15" eb="16">
      <t>モク</t>
    </rPh>
    <rPh sb="16" eb="17">
      <t>ヨウ</t>
    </rPh>
    <rPh sb="18" eb="20">
      <t>イドウ</t>
    </rPh>
    <phoneticPr fontId="5"/>
  </si>
  <si>
    <t xml:space="preserve">県総体（陸上）　成績入力締切       </t>
    <phoneticPr fontId="5"/>
  </si>
  <si>
    <t>第2回定期考査時間割発表　学習時間調査①（～7/１８）　学年会③
公務員模試②（1～3年希望者）[業後]　机ロッカーすっきり週間②～6/３０</t>
    <phoneticPr fontId="5"/>
  </si>
  <si>
    <t>スマホ安全教室（１年：ＬＨ）　進路設定会議[3年①]</t>
    <phoneticPr fontId="5"/>
  </si>
  <si>
    <t>県総体（陸上）</t>
    <phoneticPr fontId="5"/>
  </si>
  <si>
    <t>5回職員会議　　　　　　　　　</t>
    <phoneticPr fontId="5"/>
  </si>
  <si>
    <t>PTA評議員会①　3年小論文担当者決定</t>
    <phoneticPr fontId="5"/>
  </si>
  <si>
    <t>防犯教室・交通安全教室[ＬＨ]</t>
    <phoneticPr fontId="5"/>
  </si>
  <si>
    <t xml:space="preserve"> </t>
    <phoneticPr fontId="5"/>
  </si>
  <si>
    <t>ＬＨなし</t>
    <phoneticPr fontId="5"/>
  </si>
  <si>
    <t>スマホ・朝勉強運動（テスト期間２週間）</t>
    <phoneticPr fontId="5"/>
  </si>
  <si>
    <t>相談員来校予定①</t>
    <phoneticPr fontId="5"/>
  </si>
  <si>
    <t>能登地区高Ｐ連　</t>
    <phoneticPr fontId="5"/>
  </si>
  <si>
    <t>第２回定期考査①　 安全点検①～7/5　相談委員会④</t>
    <phoneticPr fontId="5"/>
  </si>
  <si>
    <t>第2回定期考査④　　</t>
    <phoneticPr fontId="5"/>
  </si>
  <si>
    <t>成績入力締切  　模擬面接①（業後）</t>
    <phoneticPr fontId="5"/>
  </si>
  <si>
    <t xml:space="preserve">前期新人大会　学年会⑤              </t>
    <rPh sb="7" eb="10">
      <t>ガクネンカイ</t>
    </rPh>
    <phoneticPr fontId="5"/>
  </si>
  <si>
    <t>海の日</t>
    <phoneticPr fontId="5"/>
  </si>
  <si>
    <t xml:space="preserve"> 7限ＬＨ（ 学校祭に関する）　学年会④
公務員模試③（1～3年希望者・業後）　</t>
    <rPh sb="2" eb="3">
      <t>ゲン</t>
    </rPh>
    <phoneticPr fontId="5"/>
  </si>
  <si>
    <t>第７回職員会議</t>
    <phoneticPr fontId="5"/>
  </si>
  <si>
    <t>第８回職員会議　後期生徒会役員選挙告示　　
「気がかりな生徒」調査票提出締切</t>
    <rPh sb="23" eb="24">
      <t>キ</t>
    </rPh>
    <phoneticPr fontId="5"/>
  </si>
  <si>
    <t>夏季前期補習①　
インターンシップ事前指導[22H、21H希望者](～7/31)</t>
    <phoneticPr fontId="5"/>
  </si>
  <si>
    <t>１学期通知表渡し①　夏季前期補習②　
ＲＣのインターンシップ指導①</t>
    <phoneticPr fontId="5"/>
  </si>
  <si>
    <t>夏季後期補習⑤　　スタディーサポート②(1,2年普通科）</t>
    <rPh sb="23" eb="24">
      <t>ネン</t>
    </rPh>
    <rPh sb="24" eb="27">
      <t>フツウカ</t>
    </rPh>
    <phoneticPr fontId="5"/>
  </si>
  <si>
    <t>１学期通知表渡し③　夏期前期補習④　ＲＣのインターンシップ指導②</t>
    <rPh sb="10" eb="12">
      <t>カキ</t>
    </rPh>
    <rPh sb="12" eb="14">
      <t>ゼンキ</t>
    </rPh>
    <rPh sb="14" eb="16">
      <t>ホシュウ</t>
    </rPh>
    <phoneticPr fontId="5"/>
  </si>
  <si>
    <t>学校祭準備　　</t>
    <rPh sb="0" eb="3">
      <t>ガッコウサイ</t>
    </rPh>
    <rPh sb="3" eb="5">
      <t>ジュンビ</t>
    </rPh>
    <phoneticPr fontId="5"/>
  </si>
  <si>
    <t>夏季前期補習⑦（3年）　インターンシップ結団式（2年）</t>
    <phoneticPr fontId="5"/>
  </si>
  <si>
    <t>金沢大学オープンキャンパス　</t>
    <phoneticPr fontId="5"/>
  </si>
  <si>
    <t>専門相談員来校予定③</t>
    <phoneticPr fontId="5"/>
  </si>
  <si>
    <t>平成２９年度年間行事予定表（案）</t>
    <rPh sb="0" eb="2">
      <t>ヘイセイ</t>
    </rPh>
    <rPh sb="4" eb="6">
      <t>ネンド</t>
    </rPh>
    <rPh sb="6" eb="8">
      <t>ネンカン</t>
    </rPh>
    <rPh sb="8" eb="10">
      <t>ギョウジ</t>
    </rPh>
    <rPh sb="10" eb="13">
      <t>ヨテイヒョウ</t>
    </rPh>
    <rPh sb="14" eb="15">
      <t>アン</t>
    </rPh>
    <phoneticPr fontId="1"/>
  </si>
  <si>
    <t>相談委員会⑧　教育ウィーク（～7日）</t>
    <rPh sb="7" eb="9">
      <t>キョウイク</t>
    </rPh>
    <rPh sb="16" eb="17">
      <t>ニチ</t>
    </rPh>
    <phoneticPr fontId="5"/>
  </si>
  <si>
    <t>振替休日　</t>
    <rPh sb="0" eb="2">
      <t>フリカエ</t>
    </rPh>
    <rPh sb="2" eb="4">
      <t>キュウジツ</t>
    </rPh>
    <phoneticPr fontId="5"/>
  </si>
  <si>
    <t>45短　冬服更衣、頭髪服装検査④後期生徒会役員選挙立会演説・投票　第3回定期考査時間割発表　机ロッカーすっきり週間③～10/６
相談委員会⑦</t>
    <rPh sb="2" eb="3">
      <t>タン</t>
    </rPh>
    <phoneticPr fontId="5"/>
  </si>
  <si>
    <t xml:space="preserve">後期生徒会・役員認証式　頭髪服装再検査　
学研小論文講習会(１～３年希望者) </t>
    <rPh sb="0" eb="2">
      <t>コウキ</t>
    </rPh>
    <phoneticPr fontId="5"/>
  </si>
  <si>
    <t>後期新人大会　　　　珠算・電卓検定</t>
    <rPh sb="10" eb="12">
      <t>シュザン</t>
    </rPh>
    <rPh sb="13" eb="15">
      <t>デンタク</t>
    </rPh>
    <rPh sb="15" eb="17">
      <t>ケンテイ</t>
    </rPh>
    <phoneticPr fontId="5"/>
  </si>
  <si>
    <t>進路説明会[2年 LH]　社会人マナー講座（３年）⑤［ＬＨ］
成績入力締め切り</t>
    <rPh sb="13" eb="16">
      <t>シャカイジン</t>
    </rPh>
    <rPh sb="19" eb="21">
      <t>コウザ</t>
    </rPh>
    <rPh sb="23" eb="24">
      <t>ネン</t>
    </rPh>
    <rPh sb="31" eb="33">
      <t>セイセキ</t>
    </rPh>
    <rPh sb="33" eb="35">
      <t>ニュウリョク</t>
    </rPh>
    <rPh sb="35" eb="36">
      <t>シ</t>
    </rPh>
    <rPh sb="37" eb="38">
      <t>キ</t>
    </rPh>
    <phoneticPr fontId="5"/>
  </si>
  <si>
    <t>学年会</t>
    <phoneticPr fontId="5"/>
  </si>
  <si>
    <t>終業式　大掃除　部室一斉掃除の日</t>
    <rPh sb="0" eb="2">
      <t>シュウギョウ</t>
    </rPh>
    <rPh sb="2" eb="3">
      <t>シキ</t>
    </rPh>
    <phoneticPr fontId="5"/>
  </si>
  <si>
    <t>2学期通知表渡し①　冬季補習①　卒業生と語る会</t>
    <rPh sb="16" eb="19">
      <t>ソツギョウセイ</t>
    </rPh>
    <rPh sb="20" eb="21">
      <t>カタ</t>
    </rPh>
    <rPh sb="22" eb="23">
      <t>カイ</t>
    </rPh>
    <phoneticPr fontId="5"/>
  </si>
  <si>
    <t>相談委員会⑪</t>
    <phoneticPr fontId="5"/>
  </si>
  <si>
    <t>第５回定期考査⑤[1･2年]　卒業式予行　大掃除　相談委員会⑫</t>
    <rPh sb="22" eb="24">
      <t>ソウジ</t>
    </rPh>
    <phoneticPr fontId="5"/>
  </si>
  <si>
    <t xml:space="preserve">第５回定期考査①[3年]    </t>
    <phoneticPr fontId="5"/>
  </si>
  <si>
    <t>卒業式</t>
    <phoneticPr fontId="5"/>
  </si>
  <si>
    <t>マーク演習[3年センター試験受験者]　</t>
    <phoneticPr fontId="5"/>
  </si>
  <si>
    <t>マーク演習[3年センター試験受験者]　行事調整委員会①</t>
    <phoneticPr fontId="5"/>
  </si>
  <si>
    <t xml:space="preserve">第５回定期考査②[3年]    </t>
    <phoneticPr fontId="5"/>
  </si>
  <si>
    <t xml:space="preserve">第５回定期考査③[3年]    </t>
    <phoneticPr fontId="5"/>
  </si>
  <si>
    <t xml:space="preserve">第５回定期考査④[3年]　 </t>
    <phoneticPr fontId="5"/>
  </si>
  <si>
    <t xml:space="preserve">第５回定期考査⑤[3年]    </t>
    <phoneticPr fontId="5"/>
  </si>
  <si>
    <t>大掃除　始業式　頭髪服装検査⑤　校内実力テスト[1･2年]　相談委員会⑩</t>
    <rPh sb="4" eb="7">
      <t>シギョウシキ</t>
    </rPh>
    <phoneticPr fontId="5"/>
  </si>
  <si>
    <t>3年掃除・学年集会　進路設定会議[1年②]</t>
    <rPh sb="1" eb="2">
      <t>ネン</t>
    </rPh>
    <rPh sb="2" eb="4">
      <t>ソウジ</t>
    </rPh>
    <rPh sb="5" eb="7">
      <t>ガクネン</t>
    </rPh>
    <rPh sb="7" eb="9">
      <t>シュウカイ</t>
    </rPh>
    <phoneticPr fontId="5"/>
  </si>
  <si>
    <t>進路志望調査[1･2年③]〆切</t>
    <phoneticPr fontId="5"/>
  </si>
  <si>
    <t>土曜補習⑨　基礎力診断テスト③[1･2年普・総]　</t>
    <rPh sb="20" eb="21">
      <t>フ</t>
    </rPh>
    <rPh sb="22" eb="23">
      <t>ソウ</t>
    </rPh>
    <phoneticPr fontId="5"/>
  </si>
  <si>
    <t>スタディーサポート[新３年普通科①]</t>
    <rPh sb="10" eb="11">
      <t>シン</t>
    </rPh>
    <phoneticPr fontId="5"/>
  </si>
  <si>
    <t>頭髪服装再検査</t>
    <phoneticPr fontId="5"/>
  </si>
  <si>
    <t>大学入試センター試験①　</t>
    <phoneticPr fontId="5"/>
  </si>
  <si>
    <t>第14回職員会議　※含：進級判定会議</t>
    <phoneticPr fontId="5"/>
  </si>
  <si>
    <t>大学入試センター試験②　</t>
    <phoneticPr fontId="5"/>
  </si>
  <si>
    <t>センター試験自己採点　学年会　</t>
    <phoneticPr fontId="5"/>
  </si>
  <si>
    <t>第1２回職員会議　体重測定②～1/19</t>
    <phoneticPr fontId="5"/>
  </si>
  <si>
    <t>１・２年第５回定期考査時間割発表
机ロッカーすっきり週間⑤～2/22</t>
    <phoneticPr fontId="5"/>
  </si>
  <si>
    <t>机ロッカーすっきり週間⑥～3/22</t>
    <phoneticPr fontId="5"/>
  </si>
  <si>
    <t>生徒指導に関わるアンケート調査③</t>
    <phoneticPr fontId="5"/>
  </si>
  <si>
    <t>生徒指導に関わる面談週間③（～２２日）</t>
    <phoneticPr fontId="5"/>
  </si>
  <si>
    <t>行事調整委員会②</t>
    <phoneticPr fontId="5"/>
  </si>
  <si>
    <t>第13回職員会議　※含：卒業判定会議　</t>
    <phoneticPr fontId="5"/>
  </si>
  <si>
    <t>土曜補習⑧　進研総合学力テスト[1･2年普通科]　</t>
    <phoneticPr fontId="5"/>
  </si>
  <si>
    <t>いじめ対策検討委員会③  総合的な学習の時間発表会</t>
    <phoneticPr fontId="5"/>
  </si>
  <si>
    <t>第５回定期考査①[1･2年]　進路設定会議[2年③]　安全点検③～3/1
PTA評議員会②　</t>
    <phoneticPr fontId="5"/>
  </si>
  <si>
    <t>終業式・離任式　教科書購入　大掃除</t>
    <phoneticPr fontId="5"/>
  </si>
  <si>
    <t>進路ガイダンス（1年）［外部］（6・7限）</t>
    <phoneticPr fontId="5"/>
  </si>
  <si>
    <t>行事調整委員会③　３年第５回定期考査時間割発表</t>
    <phoneticPr fontId="5"/>
  </si>
  <si>
    <t>第５回定期考査②[1･2年]</t>
    <phoneticPr fontId="5"/>
  </si>
  <si>
    <t>第５回定期考査③[1･2年]</t>
    <phoneticPr fontId="5"/>
  </si>
  <si>
    <t>第５回定期考査④[1･2年]</t>
    <phoneticPr fontId="5"/>
  </si>
  <si>
    <t>公務員模試⑤（1～2年希望者・業後）</t>
    <phoneticPr fontId="5"/>
  </si>
  <si>
    <t>学校関係者評価委員会打合せ</t>
    <rPh sb="10" eb="12">
      <t>ウチアワ</t>
    </rPh>
    <phoneticPr fontId="5"/>
  </si>
  <si>
    <t>スマホ・朝勉強運動（テスト期間２週間）</t>
    <phoneticPr fontId="5"/>
  </si>
  <si>
    <t>内科検診[2年午後]　尿二次検査(予備日)　羽咋地区生徒指導連絡協議会</t>
    <rPh sb="17" eb="20">
      <t>ヨビビ</t>
    </rPh>
    <rPh sb="22" eb="24">
      <t>ハクイ</t>
    </rPh>
    <rPh sb="24" eb="26">
      <t>チク</t>
    </rPh>
    <rPh sb="26" eb="28">
      <t>セイト</t>
    </rPh>
    <rPh sb="28" eb="30">
      <t>シドウ</t>
    </rPh>
    <rPh sb="30" eb="32">
      <t>レンラク</t>
    </rPh>
    <rPh sb="32" eb="35">
      <t>キョウギカイ</t>
    </rPh>
    <phoneticPr fontId="5"/>
  </si>
  <si>
    <r>
      <t>第1回定期考査時間割発表  進路志望調査[1年①]
机ロッカーすっきり週間①～5/12　昼休み校歌放送(</t>
    </r>
    <r>
      <rPr>
        <i/>
        <sz val="9"/>
        <rFont val="HG丸ｺﾞｼｯｸM-PRO"/>
        <family val="3"/>
        <charset val="128"/>
      </rPr>
      <t>～5/12)　専門相談員来校①</t>
    </r>
    <rPh sb="59" eb="61">
      <t>センモン</t>
    </rPh>
    <rPh sb="61" eb="64">
      <t>ソウダンイン</t>
    </rPh>
    <rPh sb="64" eb="66">
      <t>ライコウ</t>
    </rPh>
    <phoneticPr fontId="5"/>
  </si>
  <si>
    <t>12:04発12:38着</t>
    <rPh sb="5" eb="6">
      <t>ハツ</t>
    </rPh>
    <rPh sb="11" eb="12">
      <t>チャク</t>
    </rPh>
    <phoneticPr fontId="5"/>
  </si>
  <si>
    <r>
      <t>歯科検診(午前)　校務運営委員会②  「気がかりな生徒」実態把握調査票</t>
    </r>
    <r>
      <rPr>
        <b/>
        <sz val="9"/>
        <rFont val="HG丸ｺﾞｼｯｸM-PRO"/>
        <family val="3"/>
        <charset val="128"/>
      </rPr>
      <t>提出締切　リハビリ友の会との交流（32HW 5、6限）</t>
    </r>
    <rPh sb="44" eb="45">
      <t>トモ</t>
    </rPh>
    <rPh sb="46" eb="47">
      <t>カイ</t>
    </rPh>
    <rPh sb="49" eb="51">
      <t>コウリュウ</t>
    </rPh>
    <rPh sb="60" eb="61">
      <t>ゲン</t>
    </rPh>
    <phoneticPr fontId="5"/>
  </si>
  <si>
    <t>45短（考査終了後）　第1回定期考査⑤　校歌練習①［放課後］　夏服販売（1年）</t>
    <rPh sb="2" eb="3">
      <t>タン</t>
    </rPh>
    <rPh sb="4" eb="6">
      <t>コウサ</t>
    </rPh>
    <rPh sb="6" eb="9">
      <t>シュウリョウゴ</t>
    </rPh>
    <rPh sb="26" eb="29">
      <t>ホウカゴ</t>
    </rPh>
    <rPh sb="31" eb="33">
      <t>ナツフク</t>
    </rPh>
    <rPh sb="33" eb="35">
      <t>ハンバイ</t>
    </rPh>
    <rPh sb="37" eb="38">
      <t>ネン</t>
    </rPh>
    <phoneticPr fontId="5"/>
  </si>
  <si>
    <t>45短　校歌練習③［昼20分］第4回職員会議</t>
    <phoneticPr fontId="5"/>
  </si>
  <si>
    <t>県総体（陸上）志賀高教育振興会総会（15:00～）</t>
    <rPh sb="4" eb="6">
      <t>リクジョウ</t>
    </rPh>
    <rPh sb="7" eb="10">
      <t>シカコウ</t>
    </rPh>
    <rPh sb="10" eb="12">
      <t>キョウイク</t>
    </rPh>
    <rPh sb="12" eb="15">
      <t>シンコウカイ</t>
    </rPh>
    <rPh sb="15" eb="17">
      <t>ソウカイ</t>
    </rPh>
    <phoneticPr fontId="5"/>
  </si>
  <si>
    <t>教育実習</t>
    <rPh sb="0" eb="2">
      <t>キョウイク</t>
    </rPh>
    <rPh sb="2" eb="4">
      <t>ジッシュウ</t>
    </rPh>
    <phoneticPr fontId="5"/>
  </si>
  <si>
    <t>第1回定期考査③　</t>
    <phoneticPr fontId="5"/>
  </si>
  <si>
    <t>食物アレルギー対応委員会</t>
    <phoneticPr fontId="5"/>
  </si>
  <si>
    <t xml:space="preserve">遠足　   </t>
    <phoneticPr fontId="5"/>
  </si>
  <si>
    <t xml:space="preserve">　第３回職員会議　相談委員会② </t>
    <phoneticPr fontId="5"/>
  </si>
  <si>
    <t>第1回定期考査④   志賀ＲＣとの打合せ（13:30～）</t>
    <rPh sb="11" eb="13">
      <t>シカ</t>
    </rPh>
    <rPh sb="17" eb="19">
      <t>ウチアワ</t>
    </rPh>
    <phoneticPr fontId="5"/>
  </si>
  <si>
    <t>県総体（陸上）</t>
  </si>
  <si>
    <t>1年普通科選択科目本調査</t>
    <phoneticPr fontId="5"/>
  </si>
  <si>
    <t>第２回定期考査③　　
１．２年選択科目希望調査締切</t>
    <rPh sb="14" eb="15">
      <t>ネン</t>
    </rPh>
    <rPh sb="15" eb="17">
      <t>センタク</t>
    </rPh>
    <rPh sb="17" eb="19">
      <t>カモク</t>
    </rPh>
    <rPh sb="19" eb="21">
      <t>キボウ</t>
    </rPh>
    <rPh sb="21" eb="23">
      <t>チョウサ</t>
    </rPh>
    <rPh sb="23" eb="25">
      <t>シメキリ</t>
    </rPh>
    <phoneticPr fontId="5"/>
  </si>
  <si>
    <t>県高Ｐ連総会　
社会人講座（３年）［ＬＨ］系列・選択科目説明会（２年）　</t>
    <rPh sb="0" eb="1">
      <t>ケン</t>
    </rPh>
    <rPh sb="1" eb="2">
      <t>コウ</t>
    </rPh>
    <rPh sb="3" eb="4">
      <t>レン</t>
    </rPh>
    <rPh sb="4" eb="6">
      <t>ソウカイ</t>
    </rPh>
    <rPh sb="15" eb="16">
      <t>ネン</t>
    </rPh>
    <phoneticPr fontId="5"/>
  </si>
  <si>
    <t>前期球技大会　頭髪服装再検査　生徒指導に関わる面談週間（～14日）
のとモールスマイルプロジェクト</t>
    <rPh sb="0" eb="2">
      <t>ゼンキ</t>
    </rPh>
    <rPh sb="2" eb="4">
      <t>キュウギ</t>
    </rPh>
    <rPh sb="4" eb="6">
      <t>タイカイ</t>
    </rPh>
    <phoneticPr fontId="5"/>
  </si>
  <si>
    <t>土曜補習②　
進研マーク模試（3年大学）
一般常識テスト（31Ｈ専門・就職・3２Ｈ）　能登地区高Ｐ連合会</t>
    <rPh sb="7" eb="9">
      <t>シンケン</t>
    </rPh>
    <rPh sb="12" eb="14">
      <t>モシ</t>
    </rPh>
    <rPh sb="16" eb="17">
      <t>ネン</t>
    </rPh>
    <rPh sb="17" eb="19">
      <t>ダイガク</t>
    </rPh>
    <rPh sb="21" eb="23">
      <t>イッパン</t>
    </rPh>
    <rPh sb="23" eb="25">
      <t>ジョウシキ</t>
    </rPh>
    <rPh sb="32" eb="34">
      <t>センモン</t>
    </rPh>
    <rPh sb="43" eb="45">
      <t>ノト</t>
    </rPh>
    <rPh sb="45" eb="47">
      <t>チク</t>
    </rPh>
    <rPh sb="47" eb="48">
      <t>コウ</t>
    </rPh>
    <rPh sb="49" eb="52">
      <t>レンゴウカイ</t>
    </rPh>
    <phoneticPr fontId="5"/>
  </si>
  <si>
    <t>学習合宿（3年普通科）(～6/17 :国立能登青少年交流の家) 
結核未受診・精検者検診（午前：東雲、午後：羽工）　漢字検定３年</t>
    <rPh sb="33" eb="35">
      <t>ケッカク</t>
    </rPh>
    <rPh sb="35" eb="36">
      <t>ミ</t>
    </rPh>
    <rPh sb="36" eb="38">
      <t>ジュシン</t>
    </rPh>
    <rPh sb="39" eb="41">
      <t>セイケン</t>
    </rPh>
    <rPh sb="41" eb="42">
      <t>シャ</t>
    </rPh>
    <rPh sb="42" eb="44">
      <t>ケンシン</t>
    </rPh>
    <rPh sb="45" eb="47">
      <t>ゴゼン</t>
    </rPh>
    <rPh sb="48" eb="50">
      <t>シノノメ</t>
    </rPh>
    <rPh sb="51" eb="53">
      <t>ゴゴ</t>
    </rPh>
    <rPh sb="54" eb="55">
      <t>ハネ</t>
    </rPh>
    <rPh sb="55" eb="56">
      <t>コウ</t>
    </rPh>
    <rPh sb="58" eb="60">
      <t>カンジ</t>
    </rPh>
    <rPh sb="60" eb="62">
      <t>ケンテイ</t>
    </rPh>
    <rPh sb="63" eb="64">
      <t>ネン</t>
    </rPh>
    <phoneticPr fontId="5"/>
  </si>
  <si>
    <t>北信越大会</t>
    <phoneticPr fontId="5"/>
  </si>
  <si>
    <t>北信越大会　秘書検定</t>
    <rPh sb="6" eb="8">
      <t>ヒショ</t>
    </rPh>
    <rPh sb="8" eb="10">
      <t>ケンテイ</t>
    </rPh>
    <phoneticPr fontId="5"/>
  </si>
  <si>
    <t>修学旅行結団式(２年）</t>
    <rPh sb="0" eb="2">
      <t>シュウガク</t>
    </rPh>
    <rPh sb="2" eb="4">
      <t>リョコウ</t>
    </rPh>
    <rPh sb="4" eb="7">
      <t>ケツダンシキ</t>
    </rPh>
    <rPh sb="9" eb="10">
      <t>ネン</t>
    </rPh>
    <phoneticPr fontId="5"/>
  </si>
  <si>
    <t>夏服更衣、頭髪服装検査②　就職小テスト開始  部室一斉掃除の日　専門相談員来校　校務運営員会②</t>
    <rPh sb="32" eb="34">
      <t>センモン</t>
    </rPh>
    <rPh sb="34" eb="37">
      <t>ソウダンイン</t>
    </rPh>
    <rPh sb="37" eb="39">
      <t>ライコウ</t>
    </rPh>
    <rPh sb="40" eb="42">
      <t>コウム</t>
    </rPh>
    <rPh sb="42" eb="44">
      <t>ウンエイ</t>
    </rPh>
    <rPh sb="44" eb="45">
      <t>イン</t>
    </rPh>
    <rPh sb="45" eb="46">
      <t>カイ</t>
    </rPh>
    <phoneticPr fontId="5"/>
  </si>
  <si>
    <t>修学旅行 　社会人マナー講座（３２Ｈ・３１Ｈ就職）［LH］</t>
    <rPh sb="22" eb="24">
      <t>シュウショク</t>
    </rPh>
    <phoneticPr fontId="5"/>
  </si>
  <si>
    <t>修学旅行　福祉系列講演会（３２ＨＷ）</t>
    <rPh sb="5" eb="7">
      <t>フクシ</t>
    </rPh>
    <rPh sb="7" eb="9">
      <t>ケイレツ</t>
    </rPh>
    <rPh sb="9" eb="12">
      <t>コウエンカイ</t>
    </rPh>
    <phoneticPr fontId="5"/>
  </si>
  <si>
    <t>修学旅行　自転車マナー一斉指導　老人会運動会運営ボランティア　ふるさとクリエイティブ人材育成</t>
    <rPh sb="5" eb="8">
      <t>ジテンシャ</t>
    </rPh>
    <rPh sb="11" eb="13">
      <t>イッセイ</t>
    </rPh>
    <rPh sb="13" eb="15">
      <t>シドウ</t>
    </rPh>
    <rPh sb="16" eb="19">
      <t>ロウジンカイ</t>
    </rPh>
    <rPh sb="19" eb="22">
      <t>ウンドウカイ</t>
    </rPh>
    <rPh sb="22" eb="24">
      <t>ウンエイ</t>
    </rPh>
    <rPh sb="42" eb="44">
      <t>ジンザイ</t>
    </rPh>
    <rPh sb="44" eb="46">
      <t>イクセイ</t>
    </rPh>
    <phoneticPr fontId="5"/>
  </si>
  <si>
    <t>修学旅行　進路設定会議（3年②）
社会人講話（１年）[５・６限　総合＋　○○・産社］</t>
    <rPh sb="17" eb="20">
      <t>シャカイジン</t>
    </rPh>
    <rPh sb="20" eb="22">
      <t>コウワ</t>
    </rPh>
    <phoneticPr fontId="5"/>
  </si>
  <si>
    <t>絵画塾①</t>
    <rPh sb="0" eb="2">
      <t>カイガ</t>
    </rPh>
    <rPh sb="2" eb="3">
      <t>ジュク</t>
    </rPh>
    <phoneticPr fontId="5"/>
  </si>
  <si>
    <r>
      <rPr>
        <u val="double"/>
        <sz val="9"/>
        <rFont val="HG丸ｺﾞｼｯｸM-PRO"/>
        <family val="3"/>
        <charset val="128"/>
      </rPr>
      <t>45短午前</t>
    </r>
    <r>
      <rPr>
        <sz val="9"/>
        <rFont val="HG丸ｺﾞｼｯｸM-PRO"/>
        <family val="3"/>
        <charset val="128"/>
      </rPr>
      <t>　生徒指導に関わるアンケート調査　食物アレルギー対応委員会　高文連商業部競技大会</t>
    </r>
    <rPh sb="2" eb="3">
      <t>タン</t>
    </rPh>
    <rPh sb="3" eb="5">
      <t>ゴゼン</t>
    </rPh>
    <rPh sb="22" eb="24">
      <t>ショクモツ</t>
    </rPh>
    <rPh sb="29" eb="31">
      <t>タイオウ</t>
    </rPh>
    <rPh sb="31" eb="34">
      <t>イインカイ</t>
    </rPh>
    <rPh sb="35" eb="38">
      <t>コウブンレン</t>
    </rPh>
    <rPh sb="38" eb="40">
      <t>ショウギョウ</t>
    </rPh>
    <rPh sb="40" eb="41">
      <t>ブ</t>
    </rPh>
    <rPh sb="41" eb="43">
      <t>キョウギ</t>
    </rPh>
    <rPh sb="43" eb="45">
      <t>タイカイ</t>
    </rPh>
    <phoneticPr fontId="5"/>
  </si>
  <si>
    <t>（１～３限後）高文連文化教室｢チャージ｣午後／コスモアイル羽咋　
学校評価[保護者]アンケート配付　</t>
    <rPh sb="4" eb="5">
      <t>ゲン</t>
    </rPh>
    <rPh sb="5" eb="6">
      <t>ゴ</t>
    </rPh>
    <rPh sb="29" eb="31">
      <t>ハクイ</t>
    </rPh>
    <phoneticPr fontId="5"/>
  </si>
  <si>
    <t>絵画塾②</t>
    <rPh sb="0" eb="2">
      <t>カイガ</t>
    </rPh>
    <rPh sb="2" eb="3">
      <t>ジュク</t>
    </rPh>
    <phoneticPr fontId="5"/>
  </si>
  <si>
    <t xml:space="preserve">企業見学会（1年）［5限～7限］　 </t>
    <phoneticPr fontId="5"/>
  </si>
  <si>
    <t>壮行式（全国高校総体・総文、野球部）</t>
    <phoneticPr fontId="5"/>
  </si>
  <si>
    <t>インターンシップ事後指導　のともーるスマイルプロジェクト会議</t>
    <rPh sb="28" eb="30">
      <t>カイギ</t>
    </rPh>
    <phoneticPr fontId="5"/>
  </si>
  <si>
    <t>第2回定期考査⑤　避難訓練（シェイクアウト石川）
進路説明会[3年　業後]   北信越高Ｐ連研究大会（富山）</t>
    <rPh sb="40" eb="43">
      <t>ホクシンエツ</t>
    </rPh>
    <rPh sb="43" eb="44">
      <t>コウ</t>
    </rPh>
    <rPh sb="45" eb="46">
      <t>レン</t>
    </rPh>
    <rPh sb="46" eb="48">
      <t>ケンキュウ</t>
    </rPh>
    <rPh sb="48" eb="50">
      <t>タイカイ</t>
    </rPh>
    <rPh sb="51" eb="53">
      <t>トヤマ</t>
    </rPh>
    <phoneticPr fontId="5"/>
  </si>
  <si>
    <t>6限まで　第６回職員会議 ※含:成績会議
教科書研究委員会　PTA役員会</t>
    <rPh sb="1" eb="2">
      <t>ゲン</t>
    </rPh>
    <rPh sb="21" eb="24">
      <t>キョウカショ</t>
    </rPh>
    <rPh sb="24" eb="26">
      <t>ケンキュウ</t>
    </rPh>
    <rPh sb="26" eb="29">
      <t>イインカイ</t>
    </rPh>
    <rPh sb="33" eb="36">
      <t>ヤクインカイ</t>
    </rPh>
    <phoneticPr fontId="5"/>
  </si>
  <si>
    <t>夏季後期補習④（スタディーサポート）
社会人マナー講座（3年）③［9：45～11：35］　
全国高Ｐ連大会（～25日）</t>
    <rPh sb="46" eb="48">
      <t>ゼンコク</t>
    </rPh>
    <rPh sb="48" eb="49">
      <t>コウ</t>
    </rPh>
    <rPh sb="50" eb="51">
      <t>レン</t>
    </rPh>
    <rPh sb="51" eb="53">
      <t>タイカイ</t>
    </rPh>
    <rPh sb="57" eb="58">
      <t>ニチ</t>
    </rPh>
    <phoneticPr fontId="5"/>
  </si>
  <si>
    <r>
      <t>終業式、</t>
    </r>
    <r>
      <rPr>
        <b/>
        <sz val="9"/>
        <rFont val="HG丸ｺﾞｼｯｸM-PRO"/>
        <family val="3"/>
        <charset val="128"/>
      </rPr>
      <t>薬物乱用防止教室、スマホ安全教室
大掃除（ワックスがけ）　</t>
    </r>
    <phoneticPr fontId="5"/>
  </si>
  <si>
    <t>金沢美大見学会及び絵画塾③　ボランティア実習➀（32HW 10名）</t>
    <rPh sb="2" eb="4">
      <t>ビダイ</t>
    </rPh>
    <rPh sb="4" eb="7">
      <t>ケンガクカイ</t>
    </rPh>
    <rPh sb="7" eb="8">
      <t>オヨ</t>
    </rPh>
    <rPh sb="9" eb="11">
      <t>カイガ</t>
    </rPh>
    <rPh sb="11" eb="12">
      <t>ジュク</t>
    </rPh>
    <rPh sb="20" eb="22">
      <t>ジッシュウ</t>
    </rPh>
    <rPh sb="31" eb="32">
      <t>メイ</t>
    </rPh>
    <phoneticPr fontId="5"/>
  </si>
  <si>
    <t>第1回数学検定</t>
    <rPh sb="0" eb="1">
      <t>ダイ</t>
    </rPh>
    <rPh sb="2" eb="3">
      <t>カイ</t>
    </rPh>
    <rPh sb="3" eb="5">
      <t>スウガク</t>
    </rPh>
    <rPh sb="5" eb="7">
      <t>ケンテイ</t>
    </rPh>
    <phoneticPr fontId="5"/>
  </si>
  <si>
    <t>ビジネス文書実務検定</t>
  </si>
  <si>
    <t>海の日</t>
  </si>
  <si>
    <t>就職推薦決定会議[3年]　ボランティア実習②（32HW 10名）
高校生現場見学会（能登コース）</t>
    <rPh sb="19" eb="21">
      <t>ジッシュウ</t>
    </rPh>
    <rPh sb="30" eb="31">
      <t>メイ</t>
    </rPh>
    <rPh sb="33" eb="36">
      <t>コウコウセイ</t>
    </rPh>
    <rPh sb="36" eb="38">
      <t>ゲンバ</t>
    </rPh>
    <rPh sb="38" eb="41">
      <t>ケンガクカイ</t>
    </rPh>
    <rPh sb="42" eb="44">
      <t>ノト</t>
    </rPh>
    <phoneticPr fontId="5"/>
  </si>
  <si>
    <t>第1回数学検定</t>
  </si>
  <si>
    <t>第２回定期考査②   校内研修会②　羽咋郡市高Ｐ連協議会</t>
    <rPh sb="18" eb="20">
      <t>ハクイ</t>
    </rPh>
    <rPh sb="20" eb="22">
      <t>グンシ</t>
    </rPh>
    <rPh sb="22" eb="23">
      <t>コウ</t>
    </rPh>
    <rPh sb="24" eb="25">
      <t>レン</t>
    </rPh>
    <rPh sb="25" eb="28">
      <t>キョウギカイ</t>
    </rPh>
    <phoneticPr fontId="5"/>
  </si>
  <si>
    <t>土曜補習③（12H･22Ｈ）進研総合学力テスト（１・2年普通科）
進研記述模試（3年進学） 　企業ガイダンス（3年・県産展）
一般常識テスト（3２Ｈ・３１Ｈ就職･専門）［ＬＨ］</t>
    <rPh sb="14" eb="15">
      <t>ススム</t>
    </rPh>
    <rPh sb="47" eb="49">
      <t>キギョウ</t>
    </rPh>
    <rPh sb="56" eb="57">
      <t>ネン</t>
    </rPh>
    <rPh sb="58" eb="59">
      <t>ケン</t>
    </rPh>
    <rPh sb="59" eb="60">
      <t>サン</t>
    </rPh>
    <rPh sb="60" eb="61">
      <t>テン</t>
    </rPh>
    <phoneticPr fontId="5"/>
  </si>
  <si>
    <t>企業説明会（志賀町主催・志賀総合体育館）</t>
    <rPh sb="0" eb="2">
      <t>キギョウ</t>
    </rPh>
    <rPh sb="2" eb="5">
      <t>セツメイカイ</t>
    </rPh>
    <rPh sb="6" eb="9">
      <t>シカマチ</t>
    </rPh>
    <rPh sb="9" eb="11">
      <t>シュサイ</t>
    </rPh>
    <rPh sb="12" eb="14">
      <t>シカ</t>
    </rPh>
    <rPh sb="14" eb="16">
      <t>ソウゴウ</t>
    </rPh>
    <rPh sb="16" eb="19">
      <t>タイイクカン</t>
    </rPh>
    <phoneticPr fontId="5"/>
  </si>
  <si>
    <t>１学期通知表渡し②　夏季前期補習③　
ふるさとに学ぶクリエイティブ人材育成事業（金工大）</t>
    <rPh sb="40" eb="42">
      <t>キンコウ</t>
    </rPh>
    <rPh sb="42" eb="43">
      <t>ダイ</t>
    </rPh>
    <phoneticPr fontId="5"/>
  </si>
  <si>
    <t>体験入学　夏期前期補習⑤　全国事務職員研究大会①</t>
    <rPh sb="13" eb="14">
      <t>ゼン</t>
    </rPh>
    <rPh sb="14" eb="15">
      <t>クニ</t>
    </rPh>
    <rPh sb="15" eb="17">
      <t>ジム</t>
    </rPh>
    <rPh sb="17" eb="19">
      <t>ショクイン</t>
    </rPh>
    <rPh sb="19" eb="21">
      <t>ケンキュウ</t>
    </rPh>
    <rPh sb="21" eb="23">
      <t>タイカイ</t>
    </rPh>
    <phoneticPr fontId="5"/>
  </si>
  <si>
    <t>夏期前期補習⑥（3年）　模擬面接②　全国事務職員研究大会②
PTA母親委員会</t>
    <rPh sb="9" eb="10">
      <t>ネン</t>
    </rPh>
    <rPh sb="18" eb="20">
      <t>ゼンコク</t>
    </rPh>
    <rPh sb="20" eb="22">
      <t>ジム</t>
    </rPh>
    <rPh sb="22" eb="24">
      <t>ショクイン</t>
    </rPh>
    <rPh sb="24" eb="26">
      <t>ケンキュウ</t>
    </rPh>
    <rPh sb="26" eb="28">
      <t>タイカイ</t>
    </rPh>
    <rPh sb="33" eb="35">
      <t>ハハオヤ</t>
    </rPh>
    <rPh sb="35" eb="38">
      <t>イインカイ</t>
    </rPh>
    <phoneticPr fontId="5"/>
  </si>
  <si>
    <t>社会人マナー講座（3年）②［5・6限］</t>
    <rPh sb="17" eb="18">
      <t>ゲン</t>
    </rPh>
    <phoneticPr fontId="5"/>
  </si>
  <si>
    <t>ボランティア実習③（32HW 10名）高校生現場見学会（加賀コース）
進路設定会議（１年①、2年②）</t>
    <rPh sb="6" eb="8">
      <t>ジッシュウ</t>
    </rPh>
    <rPh sb="17" eb="18">
      <t>メイ</t>
    </rPh>
    <rPh sb="28" eb="30">
      <t>カガ</t>
    </rPh>
    <phoneticPr fontId="5"/>
  </si>
  <si>
    <t>夏季後期補習①（スタディーサポート）
ボランティア実習➀（32HW 3名）
石川県高等学校総合学科研究協議会（会場：志賀高）</t>
    <rPh sb="38" eb="41">
      <t>イシカワケン</t>
    </rPh>
    <rPh sb="41" eb="43">
      <t>コウトウ</t>
    </rPh>
    <rPh sb="43" eb="45">
      <t>ガッコウ</t>
    </rPh>
    <rPh sb="45" eb="47">
      <t>ソウゴウ</t>
    </rPh>
    <rPh sb="47" eb="49">
      <t>ガッカ</t>
    </rPh>
    <rPh sb="49" eb="51">
      <t>ケンキュウ</t>
    </rPh>
    <rPh sb="51" eb="54">
      <t>キョウギカイ</t>
    </rPh>
    <rPh sb="55" eb="57">
      <t>カイジョウ</t>
    </rPh>
    <rPh sb="58" eb="61">
      <t>シカコウ</t>
    </rPh>
    <phoneticPr fontId="5"/>
  </si>
  <si>
    <t xml:space="preserve">全統マーク模試[3年]　一般常識テスト[3年] </t>
    <phoneticPr fontId="5"/>
  </si>
  <si>
    <t>夏季後期補習②（スタディーサポート）　模擬面接③13:30～
ボランティア実習②（32HW 3名）</t>
    <phoneticPr fontId="5"/>
  </si>
  <si>
    <t>夏季後期補習③（スタディーサポート）
ボランティア実習➀（32HW 3名）
ふるさとに学ぶクリエイティブ人材育成事業（ノトアロイ、エイ・エム・シイ）13:00～15:00</t>
    <rPh sb="43" eb="44">
      <t>マナ</t>
    </rPh>
    <rPh sb="52" eb="54">
      <t>ジンザイ</t>
    </rPh>
    <rPh sb="54" eb="56">
      <t>イクセイ</t>
    </rPh>
    <rPh sb="56" eb="58">
      <t>ジギョウ</t>
    </rPh>
    <phoneticPr fontId="5"/>
  </si>
  <si>
    <t>専門学校推薦決定会議[3年]　</t>
    <phoneticPr fontId="5"/>
  </si>
  <si>
    <t>外部面接8:30～12:00</t>
    <phoneticPr fontId="5"/>
  </si>
  <si>
    <t>ＲＣとＰとの交流会（１･2年）8:30～14:00　有縁の荘ボランティア</t>
    <rPh sb="26" eb="27">
      <t>ユウ</t>
    </rPh>
    <rPh sb="27" eb="28">
      <t>エン</t>
    </rPh>
    <rPh sb="29" eb="30">
      <t>ショウ</t>
    </rPh>
    <phoneticPr fontId="5"/>
  </si>
  <si>
    <t>インターンシップ②　</t>
    <phoneticPr fontId="5"/>
  </si>
  <si>
    <t>インターンシップ③　自己表現ワークショップ（3年就職希望者）校務運営委員会④ 　</t>
    <rPh sb="10" eb="12">
      <t>ジコ</t>
    </rPh>
    <rPh sb="12" eb="14">
      <t>ヒョウゲン</t>
    </rPh>
    <rPh sb="23" eb="24">
      <t>ネン</t>
    </rPh>
    <rPh sb="24" eb="26">
      <t>シュウショク</t>
    </rPh>
    <rPh sb="26" eb="28">
      <t>キボウ</t>
    </rPh>
    <rPh sb="28" eb="29">
      <t>シャ</t>
    </rPh>
    <phoneticPr fontId="5"/>
  </si>
  <si>
    <t>○</t>
    <phoneticPr fontId="5"/>
  </si>
  <si>
    <t xml:space="preserve">インターンシップ①[22H、21H希望者]
</t>
    <phoneticPr fontId="5"/>
  </si>
  <si>
    <t>レスリング大会 相談委員会⑤</t>
    <rPh sb="5" eb="7">
      <t>タイカイ</t>
    </rPh>
    <phoneticPr fontId="5"/>
  </si>
  <si>
    <t>進学推薦決定会議（3年）　　グッドマナーキャンペーン③　自転車マナー一斉指導　</t>
    <rPh sb="28" eb="31">
      <t>ジテンシャ</t>
    </rPh>
    <rPh sb="34" eb="36">
      <t>イッセイ</t>
    </rPh>
    <rPh sb="36" eb="38">
      <t>シドウ</t>
    </rPh>
    <phoneticPr fontId="5"/>
  </si>
  <si>
    <t>学力検査　1日目</t>
    <rPh sb="0" eb="2">
      <t>ガクリョク</t>
    </rPh>
    <rPh sb="2" eb="4">
      <t>ケンサ</t>
    </rPh>
    <rPh sb="6" eb="8">
      <t>ニチメ</t>
    </rPh>
    <phoneticPr fontId="5"/>
  </si>
  <si>
    <t>学力検査合格発表　正午</t>
    <rPh sb="0" eb="2">
      <t>ガクリョク</t>
    </rPh>
    <rPh sb="2" eb="4">
      <t>ケンサ</t>
    </rPh>
    <rPh sb="4" eb="6">
      <t>ゴウカク</t>
    </rPh>
    <rPh sb="6" eb="8">
      <t>ハッピョウ</t>
    </rPh>
    <rPh sb="9" eb="11">
      <t>ショウゴ</t>
    </rPh>
    <phoneticPr fontId="5"/>
  </si>
  <si>
    <t>予備入学</t>
    <rPh sb="0" eb="2">
      <t>ヨビ</t>
    </rPh>
    <rPh sb="2" eb="4">
      <t>ニュウガク</t>
    </rPh>
    <phoneticPr fontId="5"/>
  </si>
  <si>
    <t>学力検査　2日目</t>
    <rPh sb="0" eb="2">
      <t>ガクリョク</t>
    </rPh>
    <rPh sb="2" eb="4">
      <t>ケンサ</t>
    </rPh>
    <rPh sb="6" eb="8">
      <t>ニチメ</t>
    </rPh>
    <phoneticPr fontId="5"/>
  </si>
  <si>
    <t>大掃除、始業式、頭髪服装検査③　校内実力テスト
「気がかりな生徒」の実態把握調査②（～1５（金））</t>
  </si>
  <si>
    <t>頭髪服装再検査　校務運営委員会⑤　進路志望調査[1･2年②　～６日]</t>
  </si>
  <si>
    <t>相談委員会⑥　　就職推薦開始</t>
  </si>
  <si>
    <t>第２回志賀町中高生徒指導連絡協議会（15:00～　会議室）</t>
  </si>
  <si>
    <t>学研小論文模試（１～３年希望者）[業後]　　
母親委員会（18:30～　調理室）</t>
    <rPh sb="17" eb="18">
      <t>ギョウ</t>
    </rPh>
    <rPh sb="18" eb="19">
      <t>ゴ</t>
    </rPh>
    <rPh sb="23" eb="25">
      <t>ハハオヤ</t>
    </rPh>
    <rPh sb="25" eb="28">
      <t>イインカイ</t>
    </rPh>
    <rPh sb="36" eb="39">
      <t>チョウリシツ</t>
    </rPh>
    <phoneticPr fontId="5"/>
  </si>
  <si>
    <t xml:space="preserve">進学説明会・就職団結式（3年）[LH] </t>
  </si>
  <si>
    <t xml:space="preserve">前期新人大会 　発達障害アドバイザー来校  </t>
    <rPh sb="8" eb="10">
      <t>ハッタツ</t>
    </rPh>
    <rPh sb="10" eb="12">
      <t>ショウガイ</t>
    </rPh>
    <rPh sb="18" eb="20">
      <t>ライコウ</t>
    </rPh>
    <phoneticPr fontId="5"/>
  </si>
  <si>
    <t xml:space="preserve">前期新人大会   進研･駿台マーク模試[3年普通科]　就職選考開始         </t>
  </si>
  <si>
    <t xml:space="preserve">前期新人大会   </t>
  </si>
  <si>
    <t>土曜補習④　　絵画塾④</t>
    <rPh sb="7" eb="9">
      <t>カイガ</t>
    </rPh>
    <rPh sb="9" eb="10">
      <t>ジュク</t>
    </rPh>
    <phoneticPr fontId="5"/>
  </si>
  <si>
    <t>いじめ対策検討委員会②　</t>
  </si>
  <si>
    <t>学校祭（文化祭）</t>
  </si>
  <si>
    <t>HR役員決め（LH）　</t>
  </si>
  <si>
    <t>第３回定期考査①　安全点検②～10/16</t>
  </si>
  <si>
    <t>第３回定期考査③　</t>
  </si>
  <si>
    <t>第３回定期考査⑤　</t>
  </si>
  <si>
    <t>専門相談員来校③</t>
    <rPh sb="0" eb="2">
      <t>センモン</t>
    </rPh>
    <rPh sb="2" eb="5">
      <t>ソウダンイン</t>
    </rPh>
    <rPh sb="5" eb="7">
      <t>ライコウ</t>
    </rPh>
    <phoneticPr fontId="5"/>
  </si>
  <si>
    <t>校内マラソン大会</t>
  </si>
  <si>
    <t>校内マラソン大会予備日</t>
  </si>
  <si>
    <t>第9回職員会議</t>
  </si>
  <si>
    <t>生徒指導に関わるアンケート面談週間（～２5日）　グッドマナーキャンペーン②  農家レストラン食事会・フードデザイン</t>
    <rPh sb="39" eb="41">
      <t>ノウカ</t>
    </rPh>
    <rPh sb="46" eb="49">
      <t>ショクジカイ</t>
    </rPh>
    <phoneticPr fontId="5"/>
  </si>
  <si>
    <t>学習合宿[2年普通科](～10/21 :国立能登青少年交流の家)　第2回漢字検定</t>
    <rPh sb="33" eb="34">
      <t>ダイ</t>
    </rPh>
    <rPh sb="35" eb="36">
      <t>カイ</t>
    </rPh>
    <rPh sb="36" eb="38">
      <t>カンジ</t>
    </rPh>
    <rPh sb="38" eb="40">
      <t>ケンテイ</t>
    </rPh>
    <phoneticPr fontId="5"/>
  </si>
  <si>
    <t>体重測定①～9/16　学校関係者評価委員会①・学校評議員会①15:30～</t>
    <phoneticPr fontId="5"/>
  </si>
  <si>
    <t>生徒指導に関わるアンケート調査［LH］　グッドマナーキャンペーン①　いしかわ企業人インタビューDVD鑑賞（1年）</t>
    <rPh sb="38" eb="41">
      <t>キギョウジン</t>
    </rPh>
    <rPh sb="50" eb="52">
      <t>カンショウ</t>
    </rPh>
    <rPh sb="54" eb="55">
      <t>ネン</t>
    </rPh>
    <phoneticPr fontId="5"/>
  </si>
  <si>
    <t>マラソン大会前健康診断(午後)　職員検診総合判定</t>
    <rPh sb="16" eb="18">
      <t>ショクイン</t>
    </rPh>
    <rPh sb="18" eb="20">
      <t>ケンシン</t>
    </rPh>
    <rPh sb="20" eb="22">
      <t>ソウゴウ</t>
    </rPh>
    <rPh sb="22" eb="24">
      <t>ハンテイ</t>
    </rPh>
    <phoneticPr fontId="5"/>
  </si>
  <si>
    <t>第３回定期考査④　教育資料ロビー展「特色ある学校の活動」出展～25日まで　本監査</t>
    <rPh sb="9" eb="11">
      <t>キョウイク</t>
    </rPh>
    <rPh sb="11" eb="13">
      <t>シリョウ</t>
    </rPh>
    <rPh sb="16" eb="17">
      <t>テン</t>
    </rPh>
    <rPh sb="18" eb="20">
      <t>トクショク</t>
    </rPh>
    <rPh sb="22" eb="24">
      <t>ガッコウ</t>
    </rPh>
    <rPh sb="25" eb="27">
      <t>カツドウ</t>
    </rPh>
    <rPh sb="28" eb="30">
      <t>シュッテン</t>
    </rPh>
    <rPh sb="33" eb="34">
      <t>ニチ</t>
    </rPh>
    <rPh sb="37" eb="38">
      <t>ホン</t>
    </rPh>
    <rPh sb="38" eb="40">
      <t>カンサ</t>
    </rPh>
    <phoneticPr fontId="5"/>
  </si>
  <si>
    <t>学校保健委員会18:30～　社会人講座（進路講話２年）［６，７限］</t>
    <rPh sb="14" eb="17">
      <t>シャカイジン</t>
    </rPh>
    <rPh sb="17" eb="19">
      <t>コウザ</t>
    </rPh>
    <rPh sb="20" eb="22">
      <t>シンロ</t>
    </rPh>
    <rPh sb="22" eb="24">
      <t>コウワ</t>
    </rPh>
    <rPh sb="25" eb="26">
      <t>ネン</t>
    </rPh>
    <rPh sb="31" eb="32">
      <t>ゲン</t>
    </rPh>
    <phoneticPr fontId="5"/>
  </si>
  <si>
    <t>学年会　親子交流授業（12H3,4限）</t>
    <rPh sb="4" eb="6">
      <t>オヤコ</t>
    </rPh>
    <rPh sb="6" eb="8">
      <t>コウリュウ</t>
    </rPh>
    <rPh sb="8" eb="10">
      <t>ジュギョウ</t>
    </rPh>
    <rPh sb="17" eb="18">
      <t>ゲン</t>
    </rPh>
    <phoneticPr fontId="5"/>
  </si>
  <si>
    <t>第３回定期考査②　校内研修（学校防災について）</t>
    <rPh sb="9" eb="11">
      <t>コウナイ</t>
    </rPh>
    <rPh sb="11" eb="13">
      <t>ケンシュウ</t>
    </rPh>
    <rPh sb="14" eb="16">
      <t>ガッコウ</t>
    </rPh>
    <rPh sb="16" eb="18">
      <t>ボウサイ</t>
    </rPh>
    <phoneticPr fontId="5"/>
  </si>
  <si>
    <t>平成29年度共同募金運動(｢志賀町共同募金委員会｣主催)※福祉コース、ボランティア同好会、生徒会執行部</t>
    <rPh sb="0" eb="2">
      <t>ヘイセイ</t>
    </rPh>
    <rPh sb="4" eb="6">
      <t>ネンド</t>
    </rPh>
    <rPh sb="6" eb="8">
      <t>キョウドウ</t>
    </rPh>
    <rPh sb="8" eb="10">
      <t>ボキン</t>
    </rPh>
    <rPh sb="10" eb="12">
      <t>ウンドウ</t>
    </rPh>
    <rPh sb="14" eb="17">
      <t>シカマチ</t>
    </rPh>
    <rPh sb="17" eb="19">
      <t>キョウドウ</t>
    </rPh>
    <rPh sb="19" eb="21">
      <t>ボキン</t>
    </rPh>
    <rPh sb="21" eb="24">
      <t>イインカイ</t>
    </rPh>
    <rPh sb="25" eb="27">
      <t>シュサイ</t>
    </rPh>
    <rPh sb="29" eb="31">
      <t>フクシ</t>
    </rPh>
    <rPh sb="41" eb="44">
      <t>ドウコウカイ</t>
    </rPh>
    <rPh sb="45" eb="48">
      <t>セイトカイ</t>
    </rPh>
    <rPh sb="48" eb="51">
      <t>シッコウブ</t>
    </rPh>
    <phoneticPr fontId="5"/>
  </si>
  <si>
    <t>45短　後期生徒会委員会（昼）　学校説明会（富来中）　高齢者の居場所作りの取り組み②（6・7限32Hｗ）</t>
    <rPh sb="2" eb="3">
      <t>タン</t>
    </rPh>
    <rPh sb="13" eb="14">
      <t>ヒル</t>
    </rPh>
    <rPh sb="16" eb="18">
      <t>ガッコウ</t>
    </rPh>
    <rPh sb="18" eb="21">
      <t>セツメイカイ</t>
    </rPh>
    <rPh sb="22" eb="24">
      <t>トギ</t>
    </rPh>
    <rPh sb="24" eb="25">
      <t>チュウ</t>
    </rPh>
    <rPh sb="27" eb="30">
      <t>コウレイシャ</t>
    </rPh>
    <rPh sb="31" eb="34">
      <t>イバショ</t>
    </rPh>
    <rPh sb="34" eb="35">
      <t>ヅク</t>
    </rPh>
    <rPh sb="37" eb="38">
      <t>ト</t>
    </rPh>
    <rPh sb="39" eb="40">
      <t>ク</t>
    </rPh>
    <rPh sb="46" eb="47">
      <t>ゲン</t>
    </rPh>
    <phoneticPr fontId="5"/>
  </si>
  <si>
    <t>進研･駿台記述模試[3年]　絵画塾⑤　青少年携帯電話等対策講座</t>
    <rPh sb="14" eb="16">
      <t>カイガ</t>
    </rPh>
    <rPh sb="16" eb="17">
      <t>ジュク</t>
    </rPh>
    <rPh sb="19" eb="22">
      <t>セイショウネン</t>
    </rPh>
    <rPh sb="22" eb="24">
      <t>ケイタイ</t>
    </rPh>
    <rPh sb="24" eb="26">
      <t>デンワ</t>
    </rPh>
    <rPh sb="26" eb="27">
      <t>トウ</t>
    </rPh>
    <rPh sb="27" eb="29">
      <t>タイサク</t>
    </rPh>
    <rPh sb="29" eb="31">
      <t>コウザ</t>
    </rPh>
    <phoneticPr fontId="5"/>
  </si>
  <si>
    <t>スマホ・朝勉強運動（テスト期間２週間）　</t>
  </si>
  <si>
    <t>進研･駿台マーク模試[3年]</t>
  </si>
  <si>
    <t>後期新人大会</t>
  </si>
  <si>
    <t>美化週間②～11/17</t>
  </si>
  <si>
    <t>学研ステップ基礎小論文①[1･2年普通科]　学研課題作文[1･2年総合学科]〈LH〉　　　　　</t>
  </si>
  <si>
    <t>第10回職員会議</t>
  </si>
  <si>
    <t>親子交流授業（11H3,4限）  のともーるスマイルプロジェクト会議</t>
    <rPh sb="0" eb="2">
      <t>オヤコ</t>
    </rPh>
    <rPh sb="2" eb="4">
      <t>コウリュウ</t>
    </rPh>
    <rPh sb="4" eb="6">
      <t>ジュギョウ</t>
    </rPh>
    <rPh sb="13" eb="14">
      <t>ゲン</t>
    </rPh>
    <rPh sb="32" eb="34">
      <t>カイギ</t>
    </rPh>
    <phoneticPr fontId="5"/>
  </si>
  <si>
    <t>土曜補習⑥　　全統センタープレテスト[3年]　</t>
  </si>
  <si>
    <t>第４回定期考査①</t>
  </si>
  <si>
    <t>レスリング10/7～10</t>
    <phoneticPr fontId="5"/>
  </si>
  <si>
    <t>学年会　　 羽咋地区高校説明会13：30～15：40</t>
    <rPh sb="6" eb="8">
      <t>ハクイ</t>
    </rPh>
    <rPh sb="8" eb="10">
      <t>チク</t>
    </rPh>
    <rPh sb="10" eb="12">
      <t>コウコウ</t>
    </rPh>
    <rPh sb="12" eb="15">
      <t>セツメイカイ</t>
    </rPh>
    <phoneticPr fontId="5"/>
  </si>
  <si>
    <t>進研総合学力テスト[1･2年普通科]　基礎力診断テスト②[1･2年総合学科]
新人大会レスリング競技（志賀町総合武道館）</t>
    <rPh sb="39" eb="41">
      <t>シンジン</t>
    </rPh>
    <rPh sb="41" eb="43">
      <t>タイカイ</t>
    </rPh>
    <rPh sb="48" eb="50">
      <t>キョウギ</t>
    </rPh>
    <rPh sb="51" eb="54">
      <t>シカマチ</t>
    </rPh>
    <rPh sb="54" eb="56">
      <t>ソウゴウ</t>
    </rPh>
    <rPh sb="56" eb="59">
      <t>ブドウカン</t>
    </rPh>
    <phoneticPr fontId="5"/>
  </si>
  <si>
    <t>３年フード 食育講座</t>
    <rPh sb="1" eb="2">
      <t>ネン</t>
    </rPh>
    <rPh sb="6" eb="8">
      <t>ショクイク</t>
    </rPh>
    <rPh sb="8" eb="10">
      <t>コウザ</t>
    </rPh>
    <phoneticPr fontId="5"/>
  </si>
  <si>
    <t>土曜補習⑤　　英語検定　PTAと生徒との交流事業（さつまいも収穫）</t>
    <rPh sb="7" eb="9">
      <t>エイゴ</t>
    </rPh>
    <rPh sb="9" eb="11">
      <t>ケンテイ</t>
    </rPh>
    <rPh sb="16" eb="18">
      <t>セイト</t>
    </rPh>
    <rPh sb="20" eb="22">
      <t>コウリュウ</t>
    </rPh>
    <rPh sb="22" eb="24">
      <t>ジギョウ</t>
    </rPh>
    <rPh sb="30" eb="32">
      <t>シュウカク</t>
    </rPh>
    <phoneticPr fontId="5"/>
  </si>
  <si>
    <t>PTA研修旅行</t>
    <rPh sb="3" eb="5">
      <t>ケンシュウ</t>
    </rPh>
    <rPh sb="5" eb="7">
      <t>リョコウ</t>
    </rPh>
    <phoneticPr fontId="5"/>
  </si>
  <si>
    <t>志賀町綱引選手権大会</t>
    <rPh sb="0" eb="3">
      <t>シカマチ</t>
    </rPh>
    <rPh sb="3" eb="5">
      <t>ツナヒ</t>
    </rPh>
    <rPh sb="5" eb="8">
      <t>センシュケン</t>
    </rPh>
    <rPh sb="8" eb="10">
      <t>タイカイ</t>
    </rPh>
    <phoneticPr fontId="5"/>
  </si>
  <si>
    <t>避難訓練　　出前授業・学校説明会（志賀中）</t>
    <rPh sb="6" eb="8">
      <t>デマエ</t>
    </rPh>
    <rPh sb="8" eb="10">
      <t>ジュギョウ</t>
    </rPh>
    <rPh sb="11" eb="13">
      <t>ガッコウ</t>
    </rPh>
    <rPh sb="13" eb="16">
      <t>セツメイカイ</t>
    </rPh>
    <rPh sb="17" eb="19">
      <t>シカ</t>
    </rPh>
    <rPh sb="19" eb="20">
      <t>チュウ</t>
    </rPh>
    <phoneticPr fontId="5"/>
  </si>
  <si>
    <t>学校公開（13日の授業）豊かな心を育むタウンミーティング</t>
    <rPh sb="0" eb="2">
      <t>ガッコウ</t>
    </rPh>
    <rPh sb="2" eb="4">
      <t>コウカイ</t>
    </rPh>
    <rPh sb="7" eb="8">
      <t>ニチ</t>
    </rPh>
    <rPh sb="9" eb="11">
      <t>ジュギョウ</t>
    </rPh>
    <rPh sb="12" eb="13">
      <t>ユタ</t>
    </rPh>
    <rPh sb="15" eb="16">
      <t>ココロ</t>
    </rPh>
    <rPh sb="17" eb="18">
      <t>ハグク</t>
    </rPh>
    <phoneticPr fontId="5"/>
  </si>
  <si>
    <t>後期新人大会　　　絵画塾⑥　　秘書技能検定</t>
    <rPh sb="9" eb="11">
      <t>カイガ</t>
    </rPh>
    <rPh sb="11" eb="12">
      <t>ジュク</t>
    </rPh>
    <rPh sb="15" eb="17">
      <t>ヒショ</t>
    </rPh>
    <rPh sb="17" eb="19">
      <t>ギノウ</t>
    </rPh>
    <rPh sb="19" eb="21">
      <t>ケンテイ</t>
    </rPh>
    <phoneticPr fontId="5"/>
  </si>
  <si>
    <t>第４回定期考査②　相談委員会⑨</t>
  </si>
  <si>
    <t>第４回定期考査③</t>
  </si>
  <si>
    <t>第４回定期考査④</t>
  </si>
  <si>
    <t>第４回定期考査⑤</t>
  </si>
  <si>
    <t>土曜補習⑦</t>
  </si>
  <si>
    <t>高齢者の居場所作りの取り組み③（６・７限32Hｗ）</t>
  </si>
  <si>
    <t>学年会</t>
  </si>
  <si>
    <t>第11回職員会議※含成績会議</t>
  </si>
  <si>
    <t>学研ステップ基礎小論文②[1･2年普通科 LH]</t>
  </si>
  <si>
    <t>後期球技大会</t>
  </si>
  <si>
    <t>2学期通知表渡し②　冬季補習②</t>
  </si>
  <si>
    <t>冬季補習③</t>
  </si>
  <si>
    <t>スマホ・朝勉強運動（テスト期間２週間）　マーク演習</t>
  </si>
  <si>
    <t>代休</t>
  </si>
  <si>
    <t>勤労感謝の日</t>
  </si>
  <si>
    <t>〇</t>
    <phoneticPr fontId="5"/>
  </si>
  <si>
    <t>公務員模試④（1～2年希望者・業後） 地区説明会（富来地区）</t>
    <rPh sb="19" eb="21">
      <t>チク</t>
    </rPh>
    <rPh sb="21" eb="24">
      <t>セツメイカイ</t>
    </rPh>
    <rPh sb="25" eb="27">
      <t>トギ</t>
    </rPh>
    <rPh sb="27" eb="29">
      <t>チク</t>
    </rPh>
    <phoneticPr fontId="5"/>
  </si>
  <si>
    <t>第4回定期考査時間割発表　学習時間調査（～12/14）
机ロッカーすっきり週間④～11/29　地区説明会（志賀地区）</t>
    <rPh sb="13" eb="15">
      <t>ガクシュウ</t>
    </rPh>
    <rPh sb="15" eb="17">
      <t>ジカン</t>
    </rPh>
    <rPh sb="17" eb="19">
      <t>チョウサ</t>
    </rPh>
    <rPh sb="47" eb="49">
      <t>チク</t>
    </rPh>
    <rPh sb="49" eb="52">
      <t>セツメイカイ</t>
    </rPh>
    <rPh sb="53" eb="55">
      <t>シカ</t>
    </rPh>
    <rPh sb="55" eb="57">
      <t>チク</t>
    </rPh>
    <phoneticPr fontId="5"/>
  </si>
  <si>
    <t>校務運営委員会　</t>
    <rPh sb="0" eb="2">
      <t>コウム</t>
    </rPh>
    <rPh sb="2" eb="4">
      <t>ウンエイ</t>
    </rPh>
    <rPh sb="4" eb="7">
      <t>イインカイ</t>
    </rPh>
    <phoneticPr fontId="5"/>
  </si>
  <si>
    <t>日</t>
    <rPh sb="0" eb="1">
      <t>ヒ</t>
    </rPh>
    <phoneticPr fontId="5"/>
  </si>
  <si>
    <t>火</t>
    <rPh sb="0" eb="1">
      <t>ヒ</t>
    </rPh>
    <phoneticPr fontId="5"/>
  </si>
  <si>
    <t>木</t>
    <rPh sb="0" eb="1">
      <t>キ</t>
    </rPh>
    <phoneticPr fontId="5"/>
  </si>
  <si>
    <t>県総体・総文　</t>
  </si>
  <si>
    <t>北信越大会</t>
  </si>
  <si>
    <t>学校関係者評価委員会打合せ</t>
  </si>
  <si>
    <t>元日</t>
    <rPh sb="0" eb="2">
      <t>ガンジツ</t>
    </rPh>
    <phoneticPr fontId="5"/>
  </si>
  <si>
    <t>昭和の日</t>
    <phoneticPr fontId="5"/>
  </si>
  <si>
    <t>情報処理検定　　　　　　　　　　　　　　  　大学入試センター試験②　</t>
    <rPh sb="0" eb="2">
      <t>ジョウホウ</t>
    </rPh>
    <rPh sb="2" eb="4">
      <t>ショリ</t>
    </rPh>
    <rPh sb="4" eb="6">
      <t>ケンテイ</t>
    </rPh>
    <phoneticPr fontId="5"/>
  </si>
  <si>
    <t>基礎力診断テスト③[1･2年普・総]　</t>
    <rPh sb="14" eb="15">
      <t>フ</t>
    </rPh>
    <rPh sb="16" eb="17">
      <t>ソウ</t>
    </rPh>
    <phoneticPr fontId="5"/>
  </si>
  <si>
    <t>整理整頓ランダムチェック月間</t>
    <rPh sb="0" eb="2">
      <t>セイリ</t>
    </rPh>
    <rPh sb="2" eb="4">
      <t>セイトン</t>
    </rPh>
    <rPh sb="12" eb="14">
      <t>ゲッカン</t>
    </rPh>
    <phoneticPr fontId="5"/>
  </si>
  <si>
    <t>建国記念の日</t>
    <phoneticPr fontId="5"/>
  </si>
  <si>
    <t>学校評価[保護者]アンケート配付　</t>
    <phoneticPr fontId="5"/>
  </si>
  <si>
    <t>情報研修会②（T-ナビ）</t>
    <rPh sb="0" eb="2">
      <t>ジョウホウ</t>
    </rPh>
    <rPh sb="2" eb="5">
      <t>ケンシュウカイ</t>
    </rPh>
    <phoneticPr fontId="5"/>
  </si>
  <si>
    <t>成績入力締切［3年］</t>
    <rPh sb="0" eb="2">
      <t>セイセキ</t>
    </rPh>
    <rPh sb="2" eb="4">
      <t>ニュウリョク</t>
    </rPh>
    <rPh sb="4" eb="6">
      <t>シメキリ</t>
    </rPh>
    <rPh sb="8" eb="9">
      <t>ネン</t>
    </rPh>
    <phoneticPr fontId="5"/>
  </si>
  <si>
    <t>通知表発送</t>
    <rPh sb="0" eb="3">
      <t>ツウチヒョウ</t>
    </rPh>
    <rPh sb="3" eb="5">
      <t>ハッソウ</t>
    </rPh>
    <phoneticPr fontId="5"/>
  </si>
  <si>
    <t>簿記実務検定</t>
  </si>
  <si>
    <t>スマホ・１日１時間運動（テスト期間２週間）　整理整頓ランダムチェック月間</t>
    <rPh sb="5" eb="6">
      <t>ニチ</t>
    </rPh>
    <rPh sb="7" eb="9">
      <t>ジカン</t>
    </rPh>
    <rPh sb="22" eb="26">
      <t>セイリセイトン</t>
    </rPh>
    <rPh sb="34" eb="36">
      <t>ゲッカン</t>
    </rPh>
    <phoneticPr fontId="5"/>
  </si>
  <si>
    <t>スマホ・１日１時間運動（テスト期間２週間）整理整頓ランダムチェック月間</t>
    <rPh sb="5" eb="6">
      <t>ニチ</t>
    </rPh>
    <rPh sb="7" eb="9">
      <t>ジカン</t>
    </rPh>
    <rPh sb="21" eb="23">
      <t>セイリ</t>
    </rPh>
    <rPh sb="23" eb="25">
      <t>セイトン</t>
    </rPh>
    <rPh sb="33" eb="35">
      <t>ゲッカン</t>
    </rPh>
    <phoneticPr fontId="5"/>
  </si>
  <si>
    <t>スマホ・１日１時間運動（テスト期間２週間）　マーク演習</t>
    <rPh sb="5" eb="6">
      <t>ニチ</t>
    </rPh>
    <rPh sb="7" eb="9">
      <t>ジカン</t>
    </rPh>
    <phoneticPr fontId="5"/>
  </si>
  <si>
    <t>スマホ・１日１時間運動（テスト期間２週間）</t>
    <rPh sb="5" eb="6">
      <t>ニチ</t>
    </rPh>
    <rPh sb="7" eb="9">
      <t>ジカン</t>
    </rPh>
    <phoneticPr fontId="5"/>
  </si>
  <si>
    <t>福祉力検定</t>
    <rPh sb="0" eb="2">
      <t>フクシ</t>
    </rPh>
    <rPh sb="2" eb="3">
      <t>リョク</t>
    </rPh>
    <rPh sb="3" eb="5">
      <t>ケンテイ</t>
    </rPh>
    <phoneticPr fontId="5"/>
  </si>
  <si>
    <t>福祉系列講演会［１２HW・２２HW］</t>
    <rPh sb="0" eb="2">
      <t>フクシ</t>
    </rPh>
    <rPh sb="2" eb="4">
      <t>ケイレツ</t>
    </rPh>
    <rPh sb="4" eb="7">
      <t>コウエンカイ</t>
    </rPh>
    <phoneticPr fontId="5"/>
  </si>
  <si>
    <t>能登地区高Ｐ連　　発達障害アドバイザー来校予定①</t>
    <rPh sb="9" eb="11">
      <t>ハッタツ</t>
    </rPh>
    <rPh sb="11" eb="13">
      <t>ショウガイ</t>
    </rPh>
    <rPh sb="19" eb="21">
      <t>ライコウ</t>
    </rPh>
    <rPh sb="21" eb="23">
      <t>ヨテイ</t>
    </rPh>
    <phoneticPr fontId="5"/>
  </si>
  <si>
    <t>45短　</t>
    <phoneticPr fontId="5"/>
  </si>
  <si>
    <t>第5回職員会議　　　　　　　　　</t>
    <rPh sb="0" eb="1">
      <t>ダイ</t>
    </rPh>
    <phoneticPr fontId="5"/>
  </si>
  <si>
    <t>学校評価[保護者]アンケート配付　</t>
  </si>
  <si>
    <t>インターンシップ事後指導</t>
  </si>
  <si>
    <t xml:space="preserve"> </t>
  </si>
  <si>
    <t>就職推薦開始</t>
  </si>
  <si>
    <t>HR役員決め［LH］後期生徒会役員選挙立会演説・投票</t>
  </si>
  <si>
    <t>後期生徒会委員会（業後）</t>
  </si>
  <si>
    <t xml:space="preserve">後期生徒会・役員認証式　頭髪服装再検査　
学研小論文講習会(１～３年希望者) </t>
  </si>
  <si>
    <t>土曜補習⑤　　英語検定　PTAと生徒との交流事業(芋掘り)</t>
  </si>
  <si>
    <t>後半時間割開始</t>
  </si>
  <si>
    <t>進研･駿台記述模試[3年]　絵画塾⑤　</t>
  </si>
  <si>
    <t>進研総合学力テスト[1･2年普通科]　基礎力診断テスト②[1･2年総合学科]  新人大会レスリング競技（志賀町総合武道館）</t>
  </si>
  <si>
    <t>スマホ・１日１時間運動（テスト期間２週間）整理整頓ランダムチェック月間</t>
  </si>
  <si>
    <t>文化の日  学校公開（11/５日の授業）</t>
  </si>
  <si>
    <t>進研･駿台マーク模試[3年]   豊かな心を育むタウンミーティング</t>
  </si>
  <si>
    <t>代休　　</t>
  </si>
  <si>
    <t>後期新人大会　絵画塾⑥　秘書技能検定</t>
  </si>
  <si>
    <t>後期新人大会　珠算・電卓検定</t>
  </si>
  <si>
    <t>避難訓練　美化週間②（～11/1６日）</t>
  </si>
  <si>
    <t>土曜補習⑥</t>
  </si>
  <si>
    <t>　</t>
  </si>
  <si>
    <t>全統センタープレテスト[3年]　</t>
  </si>
  <si>
    <t>第４回定期考査③　相談委員会⑨</t>
  </si>
  <si>
    <t>第４回定期考査④   行事調整委員会①</t>
  </si>
  <si>
    <t>産業教育フェア</t>
  </si>
  <si>
    <t>進路説明会[2年 LH]　成績入力締切　第2回授業評価アンケート</t>
  </si>
  <si>
    <t>課会</t>
  </si>
  <si>
    <t>学研ステップ基礎小論文リライト[1･2年普通科 LH]</t>
  </si>
  <si>
    <t>球技大会</t>
  </si>
  <si>
    <t>終業式　大掃除　部室一斉掃除の日</t>
  </si>
  <si>
    <t>天皇誕生日</t>
  </si>
  <si>
    <t>2学期通知表渡し①　冬季補習①　卒業生と語る会</t>
  </si>
  <si>
    <t>冬季補習③   行事調整委員会②</t>
  </si>
  <si>
    <t>スマホ・１日１時間運動（テスト期間２週間）　マーク演習</t>
  </si>
  <si>
    <t>専門相談員来校予定④</t>
  </si>
  <si>
    <t>元日</t>
  </si>
  <si>
    <t>マーク演習[3年センター試験受験者]（～1/7日）</t>
  </si>
  <si>
    <t>始業式　頭髪服装検査⑤　校内実力テスト[1･2年]　相談委員会⑩</t>
  </si>
  <si>
    <t>進路志望調査[1･2年③]〆切</t>
  </si>
  <si>
    <t>頭髪服装再検査　学年会</t>
  </si>
  <si>
    <t>成人の日</t>
  </si>
  <si>
    <t>45短午前　生徒指導に関わるアンケート調査③　第1２回職員会議　体重測定②（～1/1８日）　センター試験自己採点　　</t>
  </si>
  <si>
    <t>45短　生徒指導に係わる面談週間③（～1/２１日）</t>
  </si>
  <si>
    <t>45短　</t>
  </si>
  <si>
    <t>45短　行事調整委員会③</t>
  </si>
  <si>
    <t>土曜補習⑧　進研総合学力テスト[1･2年普通科]大学入試センター試験①</t>
  </si>
  <si>
    <t>情報処理検定　　　　　　　　　　　　　　  　大学入試センター試験②　</t>
  </si>
  <si>
    <t>いじめ対策検討委員会③  総合的な学習の時間発表会</t>
  </si>
  <si>
    <t>進路ガイダンス（1年）［外部］（6・7限）</t>
  </si>
  <si>
    <t>第５回定期考査時間割発表［3年］</t>
  </si>
  <si>
    <t>公務員模試⑤（1～2年希望者・業後）</t>
  </si>
  <si>
    <t>漢字検定③</t>
  </si>
  <si>
    <t>専門相談員来校予定⑤</t>
  </si>
  <si>
    <t>整理整頓ランダムチェック月間</t>
  </si>
  <si>
    <t>発達障害アドバイザー来校予定③</t>
  </si>
  <si>
    <t>第５回定期考査①[3年]    相談委員会⑪</t>
  </si>
  <si>
    <t>商業経済検定　秘書技能検定</t>
  </si>
  <si>
    <t xml:space="preserve">第５回定期考査②[3年]    </t>
  </si>
  <si>
    <t xml:space="preserve">第５回定期考査③[3年]    </t>
  </si>
  <si>
    <t xml:space="preserve">第５回定期考査④[3年]　 </t>
  </si>
  <si>
    <t xml:space="preserve">第５回定期考査⑤[3年]    </t>
  </si>
  <si>
    <t>3年掃除・学年集会　進路設定会議[1年②]</t>
  </si>
  <si>
    <t>基礎力診断テスト③[1･2年普・総]　</t>
  </si>
  <si>
    <t>建国記念の日</t>
  </si>
  <si>
    <t>成績入力締切［3年］</t>
  </si>
  <si>
    <t>第５回定期考査時間割発表［１・２年］
机ロッカーすっきり週間⑤（～2/2１日）</t>
  </si>
  <si>
    <t>土曜補習⑨　総合学科１・２年一般常識テスト　第2回数学検定</t>
  </si>
  <si>
    <t>第13回職員会議　※含：卒業判定会議　</t>
  </si>
  <si>
    <t>第５回定期考査①[1･2年]　進路設定会議[2年③]　安全点検③（～2/28日）PTA評議員会②　</t>
  </si>
  <si>
    <t>日商簿記検定</t>
  </si>
  <si>
    <t>第５回定期考査②[1･2年]</t>
  </si>
  <si>
    <t>第５回定期考査③[1･2年]</t>
  </si>
  <si>
    <t>第５回定期考査④[1･2年]</t>
  </si>
  <si>
    <t>第５回定期考査⑤[1･2年]　卒業式予行　大掃除　相談委員会⑫</t>
  </si>
  <si>
    <t>学校関係者評価委員会②・学校評議員会②</t>
  </si>
  <si>
    <t>スマホ・１日１時間運動（テスト期間２週間）</t>
  </si>
  <si>
    <t>福祉力検定</t>
  </si>
  <si>
    <t>卒業式</t>
  </si>
  <si>
    <t>学力検査　1日目　予定</t>
  </si>
  <si>
    <t>学力検査　2日目　予定</t>
  </si>
  <si>
    <t>成績入力締切［１・２年］ＡＭ４５短 会場復元</t>
  </si>
  <si>
    <t>スタディーサポート[新３年普通科①]</t>
  </si>
  <si>
    <t>学力検査合格発表　正午</t>
  </si>
  <si>
    <t>第14回職員会議　※含：進級判定会議　机ロッカーすっきり週間⑥　（～3/22日）</t>
  </si>
  <si>
    <t>予備入学</t>
  </si>
  <si>
    <t>春分の日</t>
  </si>
  <si>
    <t>終業式・離任式　教科書購入　大掃除</t>
  </si>
  <si>
    <t>次年度打合せ</t>
  </si>
  <si>
    <t>通知表発送</t>
  </si>
  <si>
    <t>福祉系列講演会［１２HW・２２HW］</t>
  </si>
  <si>
    <t>昼食</t>
    <rPh sb="0" eb="2">
      <t>チュウショク</t>
    </rPh>
    <phoneticPr fontId="5"/>
  </si>
  <si>
    <t>×</t>
    <phoneticPr fontId="5"/>
  </si>
  <si>
    <t>×</t>
    <phoneticPr fontId="5"/>
  </si>
  <si>
    <t>×</t>
    <phoneticPr fontId="5"/>
  </si>
  <si>
    <t>第３回定期考査③　</t>
    <phoneticPr fontId="5"/>
  </si>
  <si>
    <t>第３回定期考査④　</t>
    <phoneticPr fontId="5"/>
  </si>
  <si>
    <t>○</t>
  </si>
  <si>
    <t>1-2</t>
    <phoneticPr fontId="5"/>
  </si>
  <si>
    <r>
      <t xml:space="preserve">スクールバス
</t>
    </r>
    <r>
      <rPr>
        <sz val="9"/>
        <rFont val="ＭＳ Ｐゴシック"/>
        <family val="3"/>
        <charset val="128"/>
        <scheme val="minor"/>
      </rPr>
      <t>登校   下校</t>
    </r>
    <phoneticPr fontId="5"/>
  </si>
  <si>
    <t>給食</t>
    <rPh sb="0" eb="2">
      <t>キュウショク</t>
    </rPh>
    <phoneticPr fontId="5"/>
  </si>
  <si>
    <t>×</t>
    <phoneticPr fontId="5"/>
  </si>
  <si>
    <t>県総体（陸上）</t>
    <rPh sb="4" eb="6">
      <t>リクジョウ</t>
    </rPh>
    <phoneticPr fontId="5"/>
  </si>
  <si>
    <t>５月(生徒用）</t>
    <rPh sb="1" eb="2">
      <t>ガツ</t>
    </rPh>
    <rPh sb="3" eb="5">
      <t>セイト</t>
    </rPh>
    <rPh sb="5" eb="6">
      <t>ヨウ</t>
    </rPh>
    <phoneticPr fontId="1"/>
  </si>
  <si>
    <t>✕</t>
    <phoneticPr fontId="5"/>
  </si>
  <si>
    <t>✕</t>
    <phoneticPr fontId="5"/>
  </si>
  <si>
    <t>✕</t>
    <phoneticPr fontId="5"/>
  </si>
  <si>
    <t>〇</t>
    <phoneticPr fontId="5"/>
  </si>
  <si>
    <t>✕</t>
    <phoneticPr fontId="5"/>
  </si>
  <si>
    <t>〇</t>
    <phoneticPr fontId="5"/>
  </si>
  <si>
    <t>✕</t>
    <phoneticPr fontId="5"/>
  </si>
  <si>
    <t>〇</t>
    <phoneticPr fontId="5"/>
  </si>
  <si>
    <t>〇</t>
  </si>
  <si>
    <t>〇</t>
    <phoneticPr fontId="5"/>
  </si>
  <si>
    <t>〇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</si>
  <si>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</si>
  <si>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</si>
  <si>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</si>
  <si>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</si>
  <si>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</si>
  <si>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</si>
  <si>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〇</t>
    <phoneticPr fontId="5"/>
  </si>
  <si>
    <t>〇</t>
    <phoneticPr fontId="5"/>
  </si>
  <si>
    <t>〇</t>
    <phoneticPr fontId="5"/>
  </si>
  <si>
    <t>〇</t>
    <phoneticPr fontId="5"/>
  </si>
  <si>
    <t>〇</t>
    <phoneticPr fontId="5"/>
  </si>
  <si>
    <t>〇</t>
    <phoneticPr fontId="5"/>
  </si>
  <si>
    <t>×</t>
    <phoneticPr fontId="5"/>
  </si>
  <si>
    <t>×</t>
    <phoneticPr fontId="5"/>
  </si>
  <si>
    <t>〇</t>
    <phoneticPr fontId="5"/>
  </si>
  <si>
    <t>〇</t>
    <phoneticPr fontId="5"/>
  </si>
  <si>
    <t>〇</t>
    <phoneticPr fontId="5"/>
  </si>
  <si>
    <t>定時退校日</t>
    <rPh sb="0" eb="2">
      <t>テイジ</t>
    </rPh>
    <rPh sb="2" eb="4">
      <t>タイコウ</t>
    </rPh>
    <rPh sb="4" eb="5">
      <t>ビ</t>
    </rPh>
    <phoneticPr fontId="5"/>
  </si>
  <si>
    <t xml:space="preserve"> 進路設定会議（3年②）</t>
    <phoneticPr fontId="5"/>
  </si>
  <si>
    <t>第２回定期考査③ 系列・選択科目希望調査締切［１･2年］
系列・選択本調査用紙配付［総合学科］ 校内研修会13:30～</t>
    <rPh sb="9" eb="11">
      <t>ケイレツ</t>
    </rPh>
    <rPh sb="12" eb="16">
      <t>センタクカモク</t>
    </rPh>
    <rPh sb="16" eb="18">
      <t>キボウ</t>
    </rPh>
    <rPh sb="18" eb="20">
      <t>チョウサ</t>
    </rPh>
    <rPh sb="20" eb="22">
      <t>シメキリ</t>
    </rPh>
    <rPh sb="26" eb="27">
      <t>ネン</t>
    </rPh>
    <rPh sb="29" eb="31">
      <t>ケイレツ</t>
    </rPh>
    <rPh sb="32" eb="34">
      <t>センタク</t>
    </rPh>
    <rPh sb="34" eb="35">
      <t>ホン</t>
    </rPh>
    <rPh sb="35" eb="37">
      <t>チョウサ</t>
    </rPh>
    <rPh sb="37" eb="39">
      <t>ヨウシ</t>
    </rPh>
    <rPh sb="39" eb="41">
      <t>ハイフ</t>
    </rPh>
    <rPh sb="42" eb="44">
      <t>ソウゴウ</t>
    </rPh>
    <rPh sb="44" eb="46">
      <t>ガッカ</t>
    </rPh>
    <rPh sb="48" eb="50">
      <t>コウナイ</t>
    </rPh>
    <rPh sb="50" eb="53">
      <t>ケンシュウカイ</t>
    </rPh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</si>
  <si>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</si>
  <si>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</si>
  <si>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</si>
  <si>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</si>
  <si>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 xml:space="preserve"> </t>
    <phoneticPr fontId="5"/>
  </si>
  <si>
    <t>ボランティア実習②（３２Ｈｗ）</t>
  </si>
  <si>
    <t>〇</t>
    <phoneticPr fontId="5"/>
  </si>
  <si>
    <t>学校閉庁日</t>
  </si>
  <si>
    <t>学校閉庁日</t>
    <rPh sb="0" eb="2">
      <t>ガッコウ</t>
    </rPh>
    <rPh sb="2" eb="5">
      <t>ヘイチョウビ</t>
    </rPh>
    <phoneticPr fontId="5"/>
  </si>
  <si>
    <t>×</t>
  </si>
  <si>
    <t>×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</si>
  <si>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</si>
  <si>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</si>
  <si>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</si>
  <si>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</si>
  <si>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学研小論文模試（１～３年希望者）[業後]　相談委員会⑥　　</t>
    <rPh sb="17" eb="18">
      <t>ギョウ</t>
    </rPh>
    <rPh sb="18" eb="19">
      <t>ゴ</t>
    </rPh>
    <phoneticPr fontId="5"/>
  </si>
  <si>
    <t>９月(教職員）</t>
    <rPh sb="1" eb="2">
      <t>ガツ</t>
    </rPh>
    <rPh sb="3" eb="6">
      <t>キョウショクイン</t>
    </rPh>
    <phoneticPr fontId="1"/>
  </si>
  <si>
    <t>９月(生徒）</t>
    <rPh sb="1" eb="2">
      <t>ガツ</t>
    </rPh>
    <rPh sb="3" eb="5">
      <t>セイト</t>
    </rPh>
    <phoneticPr fontId="1"/>
  </si>
  <si>
    <t>冬服更衣、頭髪服装検査④　第3回定期考査時間割発表　机ロッカーすっきり週間③（～10/５日）</t>
    <phoneticPr fontId="5"/>
  </si>
  <si>
    <t>校内マラソン大会 　交通安全教室</t>
  </si>
  <si>
    <t>代休(振替10/8日）</t>
  </si>
  <si>
    <t>×</t>
    <phoneticPr fontId="5"/>
  </si>
  <si>
    <t>×</t>
    <phoneticPr fontId="5"/>
  </si>
  <si>
    <t>×</t>
    <phoneticPr fontId="5"/>
  </si>
  <si>
    <t>×</t>
    <phoneticPr fontId="5"/>
  </si>
  <si>
    <t>体育の日　第3回定期考査①　　　　　　　　　　　</t>
    <phoneticPr fontId="5"/>
  </si>
  <si>
    <t>第３回定期考査②　安全点検②（～10/13日）</t>
  </si>
  <si>
    <t>第３回定期考査④　</t>
  </si>
  <si>
    <t>いしかわ産業教育フェア２０１８</t>
  </si>
  <si>
    <t>創立記念日　福祉の職場見学会（１～３年福祉系列）</t>
  </si>
  <si>
    <t>×</t>
    <phoneticPr fontId="5"/>
  </si>
  <si>
    <t>×</t>
    <phoneticPr fontId="5"/>
  </si>
  <si>
    <t>×</t>
    <phoneticPr fontId="5"/>
  </si>
  <si>
    <t>〇</t>
    <phoneticPr fontId="5"/>
  </si>
  <si>
    <t xml:space="preserve">第３回定期考査⑤ </t>
    <phoneticPr fontId="5"/>
  </si>
  <si>
    <t xml:space="preserve">学習合宿[2年普通科](～10/20日 国立能登青少年交流の家) </t>
    <phoneticPr fontId="5"/>
  </si>
  <si>
    <t>〇</t>
    <phoneticPr fontId="5"/>
  </si>
  <si>
    <t>〇</t>
    <phoneticPr fontId="5"/>
  </si>
  <si>
    <t>×</t>
    <phoneticPr fontId="5"/>
  </si>
  <si>
    <t>×</t>
    <phoneticPr fontId="5"/>
  </si>
  <si>
    <t>×</t>
    <phoneticPr fontId="5"/>
  </si>
  <si>
    <t>〇</t>
    <phoneticPr fontId="5"/>
  </si>
  <si>
    <t>×</t>
    <phoneticPr fontId="5"/>
  </si>
  <si>
    <t>〇</t>
    <phoneticPr fontId="5"/>
  </si>
  <si>
    <t>×</t>
    <phoneticPr fontId="5"/>
  </si>
  <si>
    <t>×</t>
    <phoneticPr fontId="5"/>
  </si>
  <si>
    <t>〇</t>
    <phoneticPr fontId="5"/>
  </si>
  <si>
    <t>×</t>
    <phoneticPr fontId="5"/>
  </si>
  <si>
    <t>社会人講座（2年全員）</t>
    <phoneticPr fontId="5"/>
  </si>
  <si>
    <t>×</t>
    <phoneticPr fontId="5"/>
  </si>
  <si>
    <t>×</t>
    <phoneticPr fontId="5"/>
  </si>
  <si>
    <t>１０月（職員用）</t>
    <rPh sb="2" eb="3">
      <t>ガツ</t>
    </rPh>
    <rPh sb="4" eb="7">
      <t>ショクインヨウ</t>
    </rPh>
    <phoneticPr fontId="1"/>
  </si>
  <si>
    <t>１０月（生徒用）</t>
    <rPh sb="2" eb="3">
      <t>ガツ</t>
    </rPh>
    <rPh sb="4" eb="7">
      <t>セイトヨウ</t>
    </rPh>
    <phoneticPr fontId="1"/>
  </si>
  <si>
    <t>漢字検定②</t>
  </si>
  <si>
    <t>志賀町健康福祉課による食育講座</t>
  </si>
  <si>
    <t>学研ステップ基礎小論文[1･2年普通科]　学研課題作文[1･2年総合学科]〈LH〉３年フード 食育講座　　　　</t>
  </si>
  <si>
    <t>公務員模試④（1～2年希望者・業後） 親子交流事業②</t>
  </si>
  <si>
    <t>教育ウィーク（～11/7日）</t>
    <phoneticPr fontId="5"/>
  </si>
  <si>
    <t>親子交流事業①</t>
    <phoneticPr fontId="5"/>
  </si>
  <si>
    <t>第4回定期考査時間割発表　学習時間調査（～12/1３日）　机ロッカーすっきり週間④（～11/2８日）</t>
    <phoneticPr fontId="5"/>
  </si>
  <si>
    <t>第４回定期考査①　　　　　　　　　　　　</t>
    <phoneticPr fontId="5"/>
  </si>
  <si>
    <t>第４回定期考査②</t>
    <phoneticPr fontId="5"/>
  </si>
  <si>
    <t>×</t>
    <phoneticPr fontId="5"/>
  </si>
  <si>
    <t>月</t>
    <phoneticPr fontId="5"/>
  </si>
  <si>
    <t>ビジネス文書実務検定</t>
    <phoneticPr fontId="5"/>
  </si>
  <si>
    <t>月</t>
    <phoneticPr fontId="5"/>
  </si>
  <si>
    <t>夏季後期補習⑤（スタディーサポート）1,2年普通科</t>
    <rPh sb="21" eb="22">
      <t>ネン</t>
    </rPh>
    <rPh sb="22" eb="25">
      <t>フツウカ</t>
    </rPh>
    <phoneticPr fontId="5"/>
  </si>
  <si>
    <t>秋分の日</t>
    <phoneticPr fontId="5"/>
  </si>
  <si>
    <t>天皇退位</t>
    <rPh sb="0" eb="2">
      <t>テンノウ</t>
    </rPh>
    <rPh sb="2" eb="4">
      <t>タイイ</t>
    </rPh>
    <phoneticPr fontId="5"/>
  </si>
  <si>
    <t>体育の日</t>
    <rPh sb="0" eb="2">
      <t>タイイク</t>
    </rPh>
    <rPh sb="3" eb="4">
      <t>ヒ</t>
    </rPh>
    <phoneticPr fontId="5"/>
  </si>
  <si>
    <t>第４回定期考査②　</t>
    <phoneticPr fontId="5"/>
  </si>
  <si>
    <t>修学旅行（～13日）</t>
    <rPh sb="0" eb="2">
      <t>シュウガク</t>
    </rPh>
    <rPh sb="2" eb="4">
      <t>リョコウ</t>
    </rPh>
    <rPh sb="8" eb="9">
      <t>ヒ</t>
    </rPh>
    <phoneticPr fontId="5"/>
  </si>
  <si>
    <t>修学旅行結団式</t>
    <rPh sb="0" eb="2">
      <t>シュウガク</t>
    </rPh>
    <rPh sb="2" eb="4">
      <t>リョコウ</t>
    </rPh>
    <rPh sb="4" eb="7">
      <t>ケツダンシキ</t>
    </rPh>
    <phoneticPr fontId="5"/>
  </si>
  <si>
    <t>木</t>
    <rPh sb="0" eb="1">
      <t>キ</t>
    </rPh>
    <phoneticPr fontId="5"/>
  </si>
  <si>
    <t>公務員模試⑤（1～2年希望者・業後）</t>
    <phoneticPr fontId="5"/>
  </si>
  <si>
    <t>第５回定期考査時間割発表［3年］</t>
    <phoneticPr fontId="5"/>
  </si>
  <si>
    <t>山の日</t>
    <rPh sb="0" eb="1">
      <t>ヤマ</t>
    </rPh>
    <rPh sb="2" eb="3">
      <t>ヒ</t>
    </rPh>
    <phoneticPr fontId="5"/>
  </si>
  <si>
    <t>海の日</t>
    <rPh sb="0" eb="1">
      <t>ウミ</t>
    </rPh>
    <rPh sb="2" eb="3">
      <t>ヒ</t>
    </rPh>
    <phoneticPr fontId="5"/>
  </si>
  <si>
    <t>PTA地区会議</t>
    <rPh sb="3" eb="5">
      <t>チク</t>
    </rPh>
    <rPh sb="5" eb="7">
      <t>カイギ</t>
    </rPh>
    <phoneticPr fontId="5"/>
  </si>
  <si>
    <t>防犯教室・交通安全教室[HR]　</t>
    <rPh sb="5" eb="7">
      <t>コウツウ</t>
    </rPh>
    <rPh sb="7" eb="9">
      <t>アンゼン</t>
    </rPh>
    <rPh sb="9" eb="11">
      <t>キョウシツ</t>
    </rPh>
    <phoneticPr fontId="5"/>
  </si>
  <si>
    <t>校内マラソン大会予備日</t>
    <phoneticPr fontId="5"/>
  </si>
  <si>
    <t>即位礼正殿の儀</t>
    <rPh sb="0" eb="2">
      <t>ソクイ</t>
    </rPh>
    <rPh sb="2" eb="3">
      <t>レイ</t>
    </rPh>
    <rPh sb="3" eb="5">
      <t>セイデン</t>
    </rPh>
    <rPh sb="6" eb="7">
      <t>ギ</t>
    </rPh>
    <phoneticPr fontId="5"/>
  </si>
  <si>
    <t xml:space="preserve">第５回定期考査①[3年] 相談委員会⑪   </t>
    <rPh sb="13" eb="15">
      <t>ソウダン</t>
    </rPh>
    <rPh sb="15" eb="18">
      <t>イインカイ</t>
    </rPh>
    <phoneticPr fontId="5"/>
  </si>
  <si>
    <t xml:space="preserve">第５回定期考査②[3年]    </t>
    <phoneticPr fontId="5"/>
  </si>
  <si>
    <t xml:space="preserve">第５回定期考査③[3年]　 </t>
    <phoneticPr fontId="5"/>
  </si>
  <si>
    <t xml:space="preserve">第5回定期考査⑤[3年] 進路設定会議[1年②] </t>
    <rPh sb="0" eb="1">
      <t>ダイ</t>
    </rPh>
    <rPh sb="2" eb="3">
      <t>カイ</t>
    </rPh>
    <rPh sb="3" eb="5">
      <t>テイキ</t>
    </rPh>
    <rPh sb="5" eb="7">
      <t>コウサ</t>
    </rPh>
    <phoneticPr fontId="5"/>
  </si>
  <si>
    <t xml:space="preserve">第５回定期考査④[3年] </t>
    <rPh sb="5" eb="7">
      <t>コウサ</t>
    </rPh>
    <phoneticPr fontId="5"/>
  </si>
  <si>
    <t xml:space="preserve">3年掃除・学年集会   </t>
    <phoneticPr fontId="5"/>
  </si>
  <si>
    <r>
      <rPr>
        <sz val="9"/>
        <color rgb="FFFF0000"/>
        <rFont val="HG丸ｺﾞｼｯｸM-PRO"/>
        <family val="3"/>
        <charset val="128"/>
      </rPr>
      <t>天皇即位</t>
    </r>
    <r>
      <rPr>
        <sz val="9"/>
        <color rgb="FF0000FF"/>
        <rFont val="HG丸ｺﾞｼｯｸM-PRO"/>
        <family val="3"/>
        <charset val="128"/>
      </rPr>
      <t>　</t>
    </r>
    <rPh sb="0" eb="2">
      <t>テンノウ</t>
    </rPh>
    <rPh sb="2" eb="4">
      <t>ソクイ</t>
    </rPh>
    <phoneticPr fontId="5"/>
  </si>
  <si>
    <t>休日</t>
    <rPh sb="0" eb="2">
      <t>キュウジツ</t>
    </rPh>
    <phoneticPr fontId="5"/>
  </si>
  <si>
    <t>クラス役員決め［HR］</t>
    <phoneticPr fontId="5"/>
  </si>
  <si>
    <t>校内マラソン大会</t>
    <phoneticPr fontId="5"/>
  </si>
  <si>
    <t>学校公開（11/５日の授業）</t>
    <phoneticPr fontId="5"/>
  </si>
  <si>
    <t xml:space="preserve">ＨRなし </t>
    <phoneticPr fontId="5"/>
  </si>
  <si>
    <t>１学期通知表渡し② 夏季前期補習② 公務員模試③（1～3年希望者・業後）</t>
    <phoneticPr fontId="5"/>
  </si>
  <si>
    <t>夏季前期補習⑦（3年）インターンシップ①[2年]</t>
    <phoneticPr fontId="5"/>
  </si>
  <si>
    <t>インターンシップ事後指導</t>
    <phoneticPr fontId="5"/>
  </si>
  <si>
    <r>
      <t xml:space="preserve">敬老の日 </t>
    </r>
    <r>
      <rPr>
        <sz val="9"/>
        <rFont val="HG丸ｺﾞｼｯｸM-PRO"/>
        <family val="3"/>
        <charset val="128"/>
      </rPr>
      <t>就職選考開始</t>
    </r>
    <rPh sb="0" eb="2">
      <t>ケイロウ</t>
    </rPh>
    <rPh sb="3" eb="4">
      <t>ヒ</t>
    </rPh>
    <phoneticPr fontId="5"/>
  </si>
  <si>
    <t>総合学科北信越大会（～11/1日)</t>
    <rPh sb="0" eb="2">
      <t>ソウゴウ</t>
    </rPh>
    <rPh sb="2" eb="4">
      <t>ガッカ</t>
    </rPh>
    <rPh sb="4" eb="7">
      <t>ホクシンエツ</t>
    </rPh>
    <rPh sb="7" eb="9">
      <t>タイカイ</t>
    </rPh>
    <rPh sb="15" eb="16">
      <t>ヒ</t>
    </rPh>
    <phoneticPr fontId="5"/>
  </si>
  <si>
    <t>学研ステップ基礎小論文リライト[1･2年普通科 HR]</t>
    <phoneticPr fontId="5"/>
  </si>
  <si>
    <t>商業経済検定　</t>
    <rPh sb="0" eb="2">
      <t>ショウギョウ</t>
    </rPh>
    <rPh sb="2" eb="4">
      <t>ケイザイ</t>
    </rPh>
    <rPh sb="4" eb="6">
      <t>ケンテイ</t>
    </rPh>
    <phoneticPr fontId="5"/>
  </si>
  <si>
    <t>秘書技能検定</t>
    <phoneticPr fontId="5"/>
  </si>
  <si>
    <t>定時退校日</t>
    <phoneticPr fontId="5"/>
  </si>
  <si>
    <t>45短　身体計測及び視力・聴力検査（午後）前期生徒会役員選挙立会演説・投票（業後）校務運営委員会①</t>
    <rPh sb="2" eb="3">
      <t>タン</t>
    </rPh>
    <rPh sb="18" eb="20">
      <t>ゴゴ</t>
    </rPh>
    <rPh sb="38" eb="39">
      <t>ギョウ</t>
    </rPh>
    <rPh sb="39" eb="40">
      <t>ゴ</t>
    </rPh>
    <phoneticPr fontId="5"/>
  </si>
  <si>
    <t xml:space="preserve"> 定時退校日</t>
    <phoneticPr fontId="5"/>
  </si>
  <si>
    <t>　　　　　　</t>
    <phoneticPr fontId="5"/>
  </si>
  <si>
    <t>定時退校日</t>
    <phoneticPr fontId="5"/>
  </si>
  <si>
    <t>冬服更衣、頭髪服装検査④　</t>
    <phoneticPr fontId="5"/>
  </si>
  <si>
    <t xml:space="preserve">第３回定期考査② </t>
    <phoneticPr fontId="5"/>
  </si>
  <si>
    <t>財政（租税）教室　上旬～中旬</t>
    <rPh sb="0" eb="2">
      <t>ザイセイ</t>
    </rPh>
    <rPh sb="3" eb="5">
      <t>ソゼイ</t>
    </rPh>
    <rPh sb="6" eb="8">
      <t>キョウシツ</t>
    </rPh>
    <rPh sb="9" eb="11">
      <t>ジョウジュン</t>
    </rPh>
    <rPh sb="12" eb="14">
      <t>チュウジュン</t>
    </rPh>
    <phoneticPr fontId="5"/>
  </si>
  <si>
    <t xml:space="preserve">対面式・部紹介 スタディーサポート①[1･2年普通科] 校内実力テスト[3年普通科] 基礎力診断テスト①[1･2･3年総合学科] 前期生徒会役員選挙告示 </t>
    <phoneticPr fontId="5"/>
  </si>
  <si>
    <t>45短 個人写真（予備）　　</t>
    <rPh sb="2" eb="3">
      <t>タン</t>
    </rPh>
    <rPh sb="4" eb="6">
      <t>コジン</t>
    </rPh>
    <rPh sb="6" eb="8">
      <t>シャシン</t>
    </rPh>
    <rPh sb="9" eb="11">
      <t>ヨビ</t>
    </rPh>
    <phoneticPr fontId="5"/>
  </si>
  <si>
    <t xml:space="preserve"> PTA総会･系列説明会[1年保護者] 土曜補習①</t>
    <phoneticPr fontId="5"/>
  </si>
  <si>
    <t>45短 校歌練習③［6限後］第4回職員会議 　</t>
    <rPh sb="11" eb="13">
      <t>ゲンゴ</t>
    </rPh>
    <phoneticPr fontId="5"/>
  </si>
  <si>
    <t xml:space="preserve">県総体（陸上）成績入力締切       </t>
    <phoneticPr fontId="5"/>
  </si>
  <si>
    <t>県総体・総文 海岸清掃ボランティア　</t>
    <phoneticPr fontId="5"/>
  </si>
  <si>
    <t>45短 生徒指導に関わる面談週間（～6/10日）相談委員会③･支援を要する生徒学習状況調査①（～6/14日）校務運営員会②</t>
    <rPh sb="2" eb="3">
      <t>タン</t>
    </rPh>
    <phoneticPr fontId="5"/>
  </si>
  <si>
    <t>45短 北信越大会壮行式[業後] いじめ対策検討委員会①　</t>
    <rPh sb="2" eb="3">
      <t>タン</t>
    </rPh>
    <rPh sb="13" eb="14">
      <t>ギョウ</t>
    </rPh>
    <rPh sb="14" eb="15">
      <t>ゴ</t>
    </rPh>
    <phoneticPr fontId="5"/>
  </si>
  <si>
    <r>
      <rPr>
        <sz val="9"/>
        <rFont val="HG丸ｺﾞｼｯｸM-PRO"/>
        <family val="3"/>
        <charset val="128"/>
      </rPr>
      <t>進路ガイダンス（2年、3年進学 外部）[6、7限　ＨR] 企業見学会（３年就職）[5～7限］系列・選択科目説明会（１年HR）</t>
    </r>
    <r>
      <rPr>
        <b/>
        <sz val="9"/>
        <rFont val="HG丸ｺﾞｼｯｸM-PRO"/>
        <family val="3"/>
        <charset val="128"/>
      </rPr>
      <t>　</t>
    </r>
    <rPh sb="23" eb="24">
      <t>ゲン</t>
    </rPh>
    <rPh sb="44" eb="45">
      <t>ゲン</t>
    </rPh>
    <phoneticPr fontId="5"/>
  </si>
  <si>
    <t>北信越大会 珠算・電卓検定</t>
    <rPh sb="6" eb="8">
      <t>シュザン</t>
    </rPh>
    <rPh sb="9" eb="11">
      <t>デンタク</t>
    </rPh>
    <rPh sb="11" eb="13">
      <t>ケンテイ</t>
    </rPh>
    <phoneticPr fontId="5"/>
  </si>
  <si>
    <t>第2回定期考査時間割発表　学習時間調査①（～7/１6日）学年会③
机ロッカーすっきり週間②（～6/28日）公務員模試②（1～3希望者）</t>
    <rPh sb="26" eb="27">
      <t>ヒ</t>
    </rPh>
    <rPh sb="51" eb="52">
      <t>ヒ</t>
    </rPh>
    <rPh sb="53" eb="56">
      <t>コウムイン</t>
    </rPh>
    <rPh sb="56" eb="58">
      <t>モシ</t>
    </rPh>
    <rPh sb="63" eb="66">
      <t>キボウシャ</t>
    </rPh>
    <phoneticPr fontId="5"/>
  </si>
  <si>
    <t>終業式、薬物乱用防止教室 大掃除（ワックスがけ）</t>
    <phoneticPr fontId="5"/>
  </si>
  <si>
    <t>全統マーク模試[3年] 一般常識テスト[3年]</t>
    <phoneticPr fontId="5"/>
  </si>
  <si>
    <t>大掃除、始業式、頭髪服装検査③ 校内実力テスト 「気がかりな生徒」の実態把握調査②（～9/1３日）</t>
    <rPh sb="47" eb="48">
      <t>ヒ</t>
    </rPh>
    <phoneticPr fontId="5"/>
  </si>
  <si>
    <t xml:space="preserve">45短 前期新人大会 進学推薦決定会議（3年）グッドマナーキャンペーン③ 自転車マナー一斉指導 「気がかりな生徒」の実態把握調査票提出締切  </t>
    <rPh sb="2" eb="3">
      <t>タン</t>
    </rPh>
    <rPh sb="4" eb="6">
      <t>ゼンキ</t>
    </rPh>
    <rPh sb="6" eb="10">
      <t>シンジンタイカイ</t>
    </rPh>
    <rPh sb="11" eb="13">
      <t>シンガク</t>
    </rPh>
    <rPh sb="37" eb="40">
      <t>ジテンシャ</t>
    </rPh>
    <rPh sb="43" eb="45">
      <t>イッセイ</t>
    </rPh>
    <rPh sb="45" eb="47">
      <t>シドウ</t>
    </rPh>
    <rPh sb="49" eb="50">
      <t>キ</t>
    </rPh>
    <rPh sb="54" eb="56">
      <t>セイト</t>
    </rPh>
    <rPh sb="58" eb="60">
      <t>ジッタイ</t>
    </rPh>
    <rPh sb="60" eb="62">
      <t>ハアク</t>
    </rPh>
    <rPh sb="62" eb="65">
      <t>チョウサヒョウ</t>
    </rPh>
    <rPh sb="65" eb="67">
      <t>テイシュツ</t>
    </rPh>
    <rPh sb="67" eb="69">
      <t>シメキリ</t>
    </rPh>
    <phoneticPr fontId="5"/>
  </si>
  <si>
    <t>前期新人大会 情報処理検定</t>
    <rPh sb="0" eb="2">
      <t>ゼンキ</t>
    </rPh>
    <rPh sb="2" eb="4">
      <t>シンジン</t>
    </rPh>
    <rPh sb="4" eb="6">
      <t>タイカイ</t>
    </rPh>
    <rPh sb="7" eb="9">
      <t>ジョウホウ</t>
    </rPh>
    <rPh sb="9" eb="11">
      <t>ショリ</t>
    </rPh>
    <rPh sb="11" eb="13">
      <t>ケンテイ</t>
    </rPh>
    <phoneticPr fontId="5"/>
  </si>
  <si>
    <t>45短 いじめ対策検討委員会② 系列・科目選択本調査用紙提出締切［1年普通科］国体壮行式</t>
    <rPh sb="2" eb="3">
      <t>タン</t>
    </rPh>
    <rPh sb="16" eb="18">
      <t>ケイレツ</t>
    </rPh>
    <rPh sb="19" eb="21">
      <t>カモク</t>
    </rPh>
    <rPh sb="21" eb="23">
      <t>センタク</t>
    </rPh>
    <rPh sb="23" eb="26">
      <t>ホンチョウサ</t>
    </rPh>
    <rPh sb="26" eb="28">
      <t>ヨウシ</t>
    </rPh>
    <rPh sb="28" eb="30">
      <t>テイシュツ</t>
    </rPh>
    <rPh sb="30" eb="32">
      <t>シメキリ</t>
    </rPh>
    <rPh sb="34" eb="35">
      <t>ネン</t>
    </rPh>
    <rPh sb="35" eb="38">
      <t>フツウカ</t>
    </rPh>
    <rPh sb="39" eb="41">
      <t>コクタイ</t>
    </rPh>
    <rPh sb="41" eb="44">
      <t>ソウコウシキ</t>
    </rPh>
    <phoneticPr fontId="5"/>
  </si>
  <si>
    <t>第4回定期考査時間割発表 学習時間調査（～12/1３日） 机ロッカーすっきり週間④（～11/2７日）</t>
    <rPh sb="26" eb="27">
      <t>ヒ</t>
    </rPh>
    <phoneticPr fontId="5"/>
  </si>
  <si>
    <t>後期新人大会 珠算・電卓検定</t>
    <rPh sb="7" eb="9">
      <t>シュザン</t>
    </rPh>
    <rPh sb="10" eb="12">
      <t>デンタク</t>
    </rPh>
    <rPh sb="12" eb="14">
      <t>ケンテイ</t>
    </rPh>
    <phoneticPr fontId="5"/>
  </si>
  <si>
    <t>避難訓練 美化週間②（～11/1５日）</t>
    <phoneticPr fontId="5"/>
  </si>
  <si>
    <t>後期新人大会 総合学科全国大会（～8日）</t>
    <rPh sb="7" eb="9">
      <t>ソウゴウ</t>
    </rPh>
    <rPh sb="9" eb="11">
      <t>ガッカ</t>
    </rPh>
    <rPh sb="11" eb="13">
      <t>ゼンコク</t>
    </rPh>
    <rPh sb="13" eb="15">
      <t>タイカイ</t>
    </rPh>
    <rPh sb="18" eb="19">
      <t>ヒ</t>
    </rPh>
    <phoneticPr fontId="5"/>
  </si>
  <si>
    <r>
      <rPr>
        <sz val="9"/>
        <color rgb="FFFF0000"/>
        <rFont val="HG丸ｺﾞｼｯｸM-PRO"/>
        <family val="3"/>
        <charset val="128"/>
      </rPr>
      <t xml:space="preserve">代休 </t>
    </r>
    <r>
      <rPr>
        <sz val="9"/>
        <rFont val="HG丸ｺﾞｼｯｸM-PRO"/>
        <family val="3"/>
        <charset val="128"/>
      </rPr>
      <t>県高Ｐ連研究大会</t>
    </r>
    <r>
      <rPr>
        <sz val="9"/>
        <color rgb="FF0000FF"/>
        <rFont val="HG丸ｺﾞｼｯｸM-PRO"/>
        <family val="3"/>
        <charset val="128"/>
      </rPr>
      <t>　</t>
    </r>
    <rPh sb="0" eb="2">
      <t>ダイキュウ</t>
    </rPh>
    <rPh sb="3" eb="4">
      <t>ケン</t>
    </rPh>
    <phoneticPr fontId="5"/>
  </si>
  <si>
    <r>
      <rPr>
        <sz val="9"/>
        <color rgb="FFFF0000"/>
        <rFont val="HG丸ｺﾞｼｯｸM-PRO"/>
        <family val="3"/>
        <charset val="128"/>
      </rPr>
      <t xml:space="preserve">文化の日 </t>
    </r>
    <r>
      <rPr>
        <sz val="9"/>
        <rFont val="HG丸ｺﾞｼｯｸM-PRO"/>
        <family val="3"/>
        <charset val="128"/>
      </rPr>
      <t>進研･駿台マーク模試[3年]  豊かな心を育むタウンミーティング</t>
    </r>
    <rPh sb="21" eb="22">
      <t>ユタ</t>
    </rPh>
    <rPh sb="24" eb="25">
      <t>ココロ</t>
    </rPh>
    <rPh sb="26" eb="27">
      <t>ハグク</t>
    </rPh>
    <phoneticPr fontId="5"/>
  </si>
  <si>
    <t>第４回定期考査③ 相談委員会⑨</t>
    <rPh sb="9" eb="11">
      <t>ソウダン</t>
    </rPh>
    <rPh sb="11" eb="14">
      <t>イインカイ</t>
    </rPh>
    <phoneticPr fontId="5"/>
  </si>
  <si>
    <t>第４回定期考査④ 行事調整委員会①</t>
    <phoneticPr fontId="5"/>
  </si>
  <si>
    <t>終業式 大掃除 部室一斉掃除の日②</t>
    <phoneticPr fontId="5"/>
  </si>
  <si>
    <t>2学期通知表渡し① 冬季補習① 卒業生と語る会 進路希望調査（1･2年～1/8日）</t>
    <rPh sb="16" eb="19">
      <t>ソツギョウセイ</t>
    </rPh>
    <rPh sb="20" eb="21">
      <t>カタ</t>
    </rPh>
    <rPh sb="22" eb="23">
      <t>カイ</t>
    </rPh>
    <rPh sb="24" eb="26">
      <t>シンロ</t>
    </rPh>
    <rPh sb="26" eb="28">
      <t>キボウ</t>
    </rPh>
    <rPh sb="28" eb="30">
      <t>チョウサ</t>
    </rPh>
    <rPh sb="34" eb="35">
      <t>ネン</t>
    </rPh>
    <rPh sb="39" eb="40">
      <t>ヒ</t>
    </rPh>
    <phoneticPr fontId="5"/>
  </si>
  <si>
    <t>2学期通知表渡し② 冬季補習②</t>
    <phoneticPr fontId="5"/>
  </si>
  <si>
    <t>冬季補習③ 行事調整委員会②</t>
    <phoneticPr fontId="5"/>
  </si>
  <si>
    <t>第14回職員会議 ※含：進級判定会議　</t>
    <phoneticPr fontId="5"/>
  </si>
  <si>
    <t>終業式・離任式 教科書購入 大掃除</t>
    <phoneticPr fontId="5"/>
  </si>
  <si>
    <t>始業式 頭髪服装検査⑤ 校内実力テスト[1･2年] 相談委員会⑩</t>
    <rPh sb="0" eb="3">
      <t>シギョウシキ</t>
    </rPh>
    <phoneticPr fontId="5"/>
  </si>
  <si>
    <t>マーク演習[3年センター試験受験者]（～1/7日）     定時退校日</t>
    <phoneticPr fontId="5"/>
  </si>
  <si>
    <t>頭髪服装再検査 学年会</t>
    <rPh sb="8" eb="11">
      <t>ガクネンカイ</t>
    </rPh>
    <phoneticPr fontId="5"/>
  </si>
  <si>
    <t>45短 行事調整委員会③</t>
    <rPh sb="2" eb="3">
      <t>タン</t>
    </rPh>
    <phoneticPr fontId="5"/>
  </si>
  <si>
    <t>45短「気がかりな生徒」の実態把握調査①（～5/７日）            　　</t>
    <rPh sb="2" eb="3">
      <t>タン</t>
    </rPh>
    <rPh sb="17" eb="19">
      <t>チョウサ</t>
    </rPh>
    <rPh sb="25" eb="26">
      <t>ヒ</t>
    </rPh>
    <phoneticPr fontId="5"/>
  </si>
  <si>
    <t xml:space="preserve">専門相談員来校予定② </t>
    <rPh sb="7" eb="9">
      <t>ヨテイ</t>
    </rPh>
    <phoneticPr fontId="5"/>
  </si>
  <si>
    <t>45短午前 生徒指導に関わるアンケート調査 後期生徒会役員選挙告示　「気がかりな生徒」調査②提出締切 系列・科目選択本調査用紙配付［1年普通科］</t>
    <rPh sb="2" eb="3">
      <t>タン</t>
    </rPh>
    <rPh sb="3" eb="5">
      <t>ゴゼン</t>
    </rPh>
    <rPh sb="35" eb="36">
      <t>キ</t>
    </rPh>
    <rPh sb="51" eb="53">
      <t>ケイレツ</t>
    </rPh>
    <rPh sb="54" eb="56">
      <t>カモク</t>
    </rPh>
    <rPh sb="56" eb="58">
      <t>センタク</t>
    </rPh>
    <rPh sb="58" eb="59">
      <t>ホン</t>
    </rPh>
    <rPh sb="59" eb="61">
      <t>チョウサ</t>
    </rPh>
    <rPh sb="61" eb="63">
      <t>ヨウシ</t>
    </rPh>
    <rPh sb="63" eb="65">
      <t>ハイフ</t>
    </rPh>
    <rPh sb="67" eb="68">
      <t>ネン</t>
    </rPh>
    <rPh sb="68" eb="71">
      <t>フツウカ</t>
    </rPh>
    <phoneticPr fontId="5"/>
  </si>
  <si>
    <t>専門相談員来校予定③</t>
    <rPh sb="7" eb="9">
      <t>ヨテイ</t>
    </rPh>
    <phoneticPr fontId="5"/>
  </si>
  <si>
    <t>支援を要する生徒学習調査②提出締切</t>
    <rPh sb="0" eb="2">
      <t>シエン</t>
    </rPh>
    <rPh sb="3" eb="4">
      <t>ヨウ</t>
    </rPh>
    <rPh sb="6" eb="8">
      <t>セイト</t>
    </rPh>
    <rPh sb="8" eb="10">
      <t>ガクシュウ</t>
    </rPh>
    <rPh sb="10" eb="12">
      <t>チョウサ</t>
    </rPh>
    <rPh sb="13" eb="15">
      <t>テイシュツ</t>
    </rPh>
    <rPh sb="15" eb="17">
      <t>シメキリ</t>
    </rPh>
    <phoneticPr fontId="5"/>
  </si>
  <si>
    <t>専門相談員来校予定④</t>
    <phoneticPr fontId="5"/>
  </si>
  <si>
    <t>第1回職員会議  校内研修会① 　情報処理研修会①（セキュリティ及び情報資産管理、校内ネットワーク）</t>
    <rPh sb="17" eb="19">
      <t>ジョウホウ</t>
    </rPh>
    <rPh sb="19" eb="21">
      <t>ショリ</t>
    </rPh>
    <rPh sb="21" eb="24">
      <t>ケンシュカイ</t>
    </rPh>
    <rPh sb="32" eb="33">
      <t>オヨ</t>
    </rPh>
    <rPh sb="34" eb="36">
      <t>ジョウホウ</t>
    </rPh>
    <rPh sb="36" eb="38">
      <t>シサン</t>
    </rPh>
    <rPh sb="38" eb="40">
      <t>カンリ</t>
    </rPh>
    <rPh sb="41" eb="43">
      <t>コウナイ</t>
    </rPh>
    <phoneticPr fontId="5"/>
  </si>
  <si>
    <t>45短 個人写真（授業時）クラス役員決め［HＲ］</t>
    <rPh sb="2" eb="3">
      <t>タン</t>
    </rPh>
    <rPh sb="9" eb="11">
      <t>ジュギョウ</t>
    </rPh>
    <rPh sb="11" eb="12">
      <t>ジ</t>
    </rPh>
    <rPh sb="16" eb="18">
      <t>ヤクイン</t>
    </rPh>
    <rPh sb="18" eb="19">
      <t>キ</t>
    </rPh>
    <phoneticPr fontId="5"/>
  </si>
  <si>
    <t>45短 前期生徒会各委員会（業後)</t>
    <rPh sb="2" eb="3">
      <t>タン</t>
    </rPh>
    <rPh sb="14" eb="15">
      <t>ギョウ</t>
    </rPh>
    <rPh sb="15" eb="16">
      <t>ゴ</t>
    </rPh>
    <phoneticPr fontId="5"/>
  </si>
  <si>
    <t>第３回定期考査⑤  記念式準備･予行</t>
    <rPh sb="10" eb="13">
      <t>キネンシキ</t>
    </rPh>
    <rPh sb="13" eb="15">
      <t>ジュンビ</t>
    </rPh>
    <rPh sb="16" eb="18">
      <t>ヨコウ</t>
    </rPh>
    <phoneticPr fontId="5"/>
  </si>
  <si>
    <t>第４回定期考査⑤ 進路説明会[2年HR]</t>
    <phoneticPr fontId="5"/>
  </si>
  <si>
    <t>球技大会 第11回職員会議※含成績会議</t>
    <phoneticPr fontId="5"/>
  </si>
  <si>
    <t>45短 第2回授業評価アンケート 学年会</t>
    <rPh sb="2" eb="3">
      <t>タン</t>
    </rPh>
    <rPh sb="4" eb="5">
      <t>ダイ</t>
    </rPh>
    <rPh sb="6" eb="7">
      <t>カイ</t>
    </rPh>
    <rPh sb="7" eb="9">
      <t>ジュギョウ</t>
    </rPh>
    <rPh sb="9" eb="11">
      <t>ヒョウカ</t>
    </rPh>
    <phoneticPr fontId="5"/>
  </si>
  <si>
    <t>成績入力締切</t>
    <rPh sb="0" eb="2">
      <t>セイセキ</t>
    </rPh>
    <rPh sb="2" eb="4">
      <t>ニュウリョク</t>
    </rPh>
    <rPh sb="4" eb="6">
      <t>シメキリ</t>
    </rPh>
    <phoneticPr fontId="5"/>
  </si>
  <si>
    <r>
      <rPr>
        <sz val="9"/>
        <color rgb="FFFF0000"/>
        <rFont val="HG丸ｺﾞｼｯｸM-PRO"/>
        <family val="3"/>
        <charset val="128"/>
      </rPr>
      <t>天皇誕生日</t>
    </r>
    <r>
      <rPr>
        <sz val="9"/>
        <rFont val="HG丸ｺﾞｼｯｸM-PRO"/>
        <family val="3"/>
        <charset val="128"/>
      </rPr>
      <t xml:space="preserve"> 日商簿記検定</t>
    </r>
    <rPh sb="0" eb="2">
      <t>テンノウ</t>
    </rPh>
    <rPh sb="2" eb="5">
      <t>タンジョウビ</t>
    </rPh>
    <rPh sb="6" eb="8">
      <t>ニッショウ</t>
    </rPh>
    <rPh sb="8" eb="10">
      <t>ボキ</t>
    </rPh>
    <rPh sb="10" eb="12">
      <t>ケンテイ</t>
    </rPh>
    <phoneticPr fontId="5"/>
  </si>
  <si>
    <t>45短午前 第1２回職員会議 生徒指導に関わるアンケート調査③ 体重測定②（～1/1７日）　　　</t>
    <rPh sb="2" eb="3">
      <t>タン</t>
    </rPh>
    <rPh sb="3" eb="5">
      <t>ゴゼン</t>
    </rPh>
    <rPh sb="43" eb="44">
      <t>ヒ</t>
    </rPh>
    <phoneticPr fontId="5"/>
  </si>
  <si>
    <t>45短 生徒指導に係わる面談週間③（～1/２０日）</t>
    <rPh sb="2" eb="3">
      <t>タン</t>
    </rPh>
    <rPh sb="4" eb="6">
      <t>セイト</t>
    </rPh>
    <rPh sb="6" eb="8">
      <t>シドウ</t>
    </rPh>
    <rPh sb="9" eb="10">
      <t>カカ</t>
    </rPh>
    <phoneticPr fontId="5"/>
  </si>
  <si>
    <t>教育資料ロビー展「特色ある学校の活動」出展（～12/26）</t>
    <phoneticPr fontId="5"/>
  </si>
  <si>
    <t>県高文連商業部新人大会</t>
    <phoneticPr fontId="5"/>
  </si>
  <si>
    <t xml:space="preserve">創立10周年祝賀会 進研･駿台記述模試[3年] </t>
    <rPh sb="0" eb="2">
      <t>ソウリツ</t>
    </rPh>
    <rPh sb="4" eb="6">
      <t>シュウネン</t>
    </rPh>
    <rPh sb="6" eb="9">
      <t>シュクガカイ</t>
    </rPh>
    <phoneticPr fontId="5"/>
  </si>
  <si>
    <t>進研マーク模試（3年大学・短大）一般常識テスト（31Ｈ専門・就職・3２Ｈ）</t>
    <rPh sb="0" eb="2">
      <t>シンケン</t>
    </rPh>
    <rPh sb="5" eb="7">
      <t>モシ</t>
    </rPh>
    <rPh sb="9" eb="10">
      <t>ネン</t>
    </rPh>
    <rPh sb="10" eb="12">
      <t>ダイガク</t>
    </rPh>
    <rPh sb="13" eb="15">
      <t>タンダイ</t>
    </rPh>
    <rPh sb="16" eb="18">
      <t>イッパン</t>
    </rPh>
    <rPh sb="18" eb="20">
      <t>ジョウシキ</t>
    </rPh>
    <rPh sb="27" eb="29">
      <t>センモン</t>
    </rPh>
    <phoneticPr fontId="5"/>
  </si>
  <si>
    <t>土曜補習②</t>
    <rPh sb="0" eb="2">
      <t>ドヨウ</t>
    </rPh>
    <rPh sb="2" eb="4">
      <t>ホシュウ</t>
    </rPh>
    <phoneticPr fontId="5"/>
  </si>
  <si>
    <t xml:space="preserve"> </t>
    <phoneticPr fontId="5"/>
  </si>
  <si>
    <t>学校祭準備PM</t>
    <rPh sb="0" eb="3">
      <t>ガコウサイ</t>
    </rPh>
    <rPh sb="3" eb="5">
      <t>ジュンビ</t>
    </rPh>
    <phoneticPr fontId="5"/>
  </si>
  <si>
    <t>代休</t>
    <rPh sb="0" eb="2">
      <t>ダイキュウ</t>
    </rPh>
    <phoneticPr fontId="5"/>
  </si>
  <si>
    <r>
      <t>進路志望調査[1年①]　昼休み校歌放送（～5/１０日）</t>
    </r>
    <r>
      <rPr>
        <i/>
        <sz val="9"/>
        <rFont val="HG丸ｺﾞｼｯｸM-PRO"/>
        <family val="3"/>
        <charset val="128"/>
      </rPr>
      <t>　</t>
    </r>
    <rPh sb="25" eb="26">
      <t>ヒ</t>
    </rPh>
    <phoneticPr fontId="5"/>
  </si>
  <si>
    <t>高文連文化教室</t>
    <rPh sb="0" eb="3">
      <t>コウブンレン</t>
    </rPh>
    <rPh sb="3" eb="5">
      <t>ブンカ</t>
    </rPh>
    <rPh sb="5" eb="7">
      <t>キョウシツ</t>
    </rPh>
    <phoneticPr fontId="5"/>
  </si>
  <si>
    <t xml:space="preserve">第9回職員会議  </t>
    <phoneticPr fontId="5"/>
  </si>
  <si>
    <t>学校祭（体育祭）[雨天時は屋内] 第3回定期考査時間割発表 机ロッカーすっきり週間③（～10/4日）</t>
    <phoneticPr fontId="5"/>
  </si>
  <si>
    <t xml:space="preserve">進研総合学力テスト[1･2年普通科] 基礎力診断テスト②[1･2年総合学科] </t>
    <phoneticPr fontId="5"/>
  </si>
  <si>
    <t>学研ステップ基礎小論文[1･2年普通科] 学研課題作文[1･2年総合学科]〈HR〉</t>
    <phoneticPr fontId="5"/>
  </si>
  <si>
    <t>学年会</t>
    <phoneticPr fontId="5"/>
  </si>
  <si>
    <r>
      <rPr>
        <sz val="9"/>
        <color rgb="FFFF0000"/>
        <rFont val="HG丸ｺﾞｼｯｸM-PRO"/>
        <family val="3"/>
        <charset val="128"/>
      </rPr>
      <t xml:space="preserve">勤労感謝の日 </t>
    </r>
    <r>
      <rPr>
        <sz val="9"/>
        <rFont val="HG丸ｺﾞｼｯｸM-PRO"/>
        <family val="3"/>
        <charset val="128"/>
      </rPr>
      <t>土曜補習④</t>
    </r>
    <r>
      <rPr>
        <sz val="9"/>
        <color rgb="FFFF0000"/>
        <rFont val="HG丸ｺﾞｼｯｸM-PRO"/>
        <family val="3"/>
        <charset val="128"/>
      </rPr>
      <t xml:space="preserve"> </t>
    </r>
    <r>
      <rPr>
        <sz val="9"/>
        <rFont val="HG丸ｺﾞｼｯｸM-PRO"/>
        <family val="3"/>
        <charset val="128"/>
      </rPr>
      <t>全統センタープレテスト[3年]　</t>
    </r>
    <rPh sb="0" eb="2">
      <t>キンロウ</t>
    </rPh>
    <rPh sb="2" eb="4">
      <t>カンシャ</t>
    </rPh>
    <rPh sb="5" eb="6">
      <t>ヒ</t>
    </rPh>
    <rPh sb="7" eb="9">
      <t>ドヨウ</t>
    </rPh>
    <rPh sb="9" eb="11">
      <t>ホシュウ</t>
    </rPh>
    <phoneticPr fontId="5"/>
  </si>
  <si>
    <t>土曜補習⑤ 総合学科１・２年一般常識テスト 第2回数学検定</t>
    <rPh sb="0" eb="2">
      <t>ドヨウ</t>
    </rPh>
    <rPh sb="2" eb="4">
      <t>ホシュウ</t>
    </rPh>
    <rPh sb="6" eb="8">
      <t>ソウゴウ</t>
    </rPh>
    <rPh sb="8" eb="10">
      <t>ガッカ</t>
    </rPh>
    <rPh sb="13" eb="14">
      <t>ネン</t>
    </rPh>
    <rPh sb="14" eb="16">
      <t>イッパン</t>
    </rPh>
    <rPh sb="16" eb="18">
      <t>ジョウシキ</t>
    </rPh>
    <rPh sb="22" eb="23">
      <t>ダイ</t>
    </rPh>
    <rPh sb="24" eb="25">
      <t>カイ</t>
    </rPh>
    <rPh sb="25" eb="27">
      <t>スウガク</t>
    </rPh>
    <rPh sb="27" eb="29">
      <t>ケンテイ</t>
    </rPh>
    <phoneticPr fontId="5"/>
  </si>
  <si>
    <r>
      <rPr>
        <sz val="9"/>
        <color rgb="FFFF0000"/>
        <rFont val="HG丸ｺﾞｼｯｸM-PRO"/>
        <family val="3"/>
        <charset val="128"/>
      </rPr>
      <t>振替休日</t>
    </r>
    <r>
      <rPr>
        <sz val="9"/>
        <rFont val="HG丸ｺﾞｼｯｸM-PRO"/>
        <family val="3"/>
        <charset val="128"/>
      </rPr>
      <t>　</t>
    </r>
    <rPh sb="0" eb="2">
      <t>フリカエ</t>
    </rPh>
    <rPh sb="2" eb="4">
      <t>キュウジツ</t>
    </rPh>
    <phoneticPr fontId="5"/>
  </si>
  <si>
    <t>机ロッカーすっきり週間⑥（～3/23日）</t>
    <phoneticPr fontId="5"/>
  </si>
  <si>
    <t>部活動参加率調査（～５／２４日）</t>
    <rPh sb="0" eb="3">
      <t>ブカツドウ</t>
    </rPh>
    <rPh sb="3" eb="6">
      <t>サンカリツ</t>
    </rPh>
    <rPh sb="6" eb="8">
      <t>チョウサ</t>
    </rPh>
    <rPh sb="14" eb="15">
      <t>ヒ</t>
    </rPh>
    <phoneticPr fontId="5"/>
  </si>
  <si>
    <t>いしかわ産業教育フェア２０１９</t>
    <phoneticPr fontId="5"/>
  </si>
  <si>
    <t>部活動参加率調査（～１１／３日）</t>
    <rPh sb="0" eb="3">
      <t>ブカツドウ</t>
    </rPh>
    <rPh sb="3" eb="6">
      <t>サンカリツ</t>
    </rPh>
    <rPh sb="6" eb="8">
      <t>チョウサ</t>
    </rPh>
    <rPh sb="14" eb="15">
      <t>ヒ</t>
    </rPh>
    <phoneticPr fontId="5"/>
  </si>
  <si>
    <t xml:space="preserve">第2回定期考査⑤ 避難訓練（シェイクアウト石川） 第1回授業評価アンケート 進路説明会[3年業後]   </t>
    <phoneticPr fontId="5"/>
  </si>
  <si>
    <t>検定対策補習〔総合学科商業系列１・２年〕進研総合学力テスト[1･2年普通科]大学入試センター試験①</t>
    <rPh sb="0" eb="2">
      <t>ケンテイ</t>
    </rPh>
    <rPh sb="2" eb="4">
      <t>タイサク</t>
    </rPh>
    <rPh sb="4" eb="6">
      <t>ホシュウ</t>
    </rPh>
    <rPh sb="7" eb="9">
      <t>ソウゴウ</t>
    </rPh>
    <rPh sb="9" eb="11">
      <t>ガッカ</t>
    </rPh>
    <rPh sb="11" eb="13">
      <t>ショウギョウ</t>
    </rPh>
    <rPh sb="13" eb="15">
      <t>ケイレツ</t>
    </rPh>
    <rPh sb="18" eb="19">
      <t>ネン</t>
    </rPh>
    <phoneticPr fontId="5"/>
  </si>
  <si>
    <t>検定対策補習〔総合学科商業系列２・３年〕</t>
    <rPh sb="0" eb="2">
      <t>ケンテイ</t>
    </rPh>
    <rPh sb="2" eb="4">
      <t>タイサク</t>
    </rPh>
    <rPh sb="4" eb="6">
      <t>ホシュウ</t>
    </rPh>
    <rPh sb="7" eb="9">
      <t>ソウゴウ</t>
    </rPh>
    <rPh sb="9" eb="11">
      <t>ガッカ</t>
    </rPh>
    <rPh sb="11" eb="13">
      <t>ショウギョウ</t>
    </rPh>
    <rPh sb="13" eb="15">
      <t>ケイレツ</t>
    </rPh>
    <rPh sb="18" eb="19">
      <t>ネン</t>
    </rPh>
    <phoneticPr fontId="5"/>
  </si>
  <si>
    <t xml:space="preserve">修学旅行前健康診断（2年生）学年会 </t>
    <phoneticPr fontId="5"/>
  </si>
  <si>
    <t>大掃除 新任式・始業式・頭髪服装検査（２．３年）式場準備(午前)　
第1１回入学式  進路志望調査[2･3年①]</t>
    <rPh sb="4" eb="6">
      <t>シンニン</t>
    </rPh>
    <rPh sb="6" eb="7">
      <t>シキ</t>
    </rPh>
    <rPh sb="8" eb="11">
      <t>シギョウシキ</t>
    </rPh>
    <rPh sb="34" eb="35">
      <t>ダイ</t>
    </rPh>
    <rPh sb="37" eb="38">
      <t>カイ</t>
    </rPh>
    <rPh sb="38" eb="41">
      <t>ニュウガクシキ</t>
    </rPh>
    <phoneticPr fontId="5"/>
  </si>
  <si>
    <t>壮行式［HR4限目］（県高校総体・総文）</t>
    <phoneticPr fontId="5"/>
  </si>
  <si>
    <t xml:space="preserve">自転車マナー一斉指導 支援を要する生徒学習状況調査①締切 </t>
    <rPh sb="11" eb="13">
      <t>シエン</t>
    </rPh>
    <rPh sb="14" eb="15">
      <t>ヨウ</t>
    </rPh>
    <rPh sb="17" eb="19">
      <t>セイト</t>
    </rPh>
    <rPh sb="19" eb="21">
      <t>ガクシュウ</t>
    </rPh>
    <rPh sb="21" eb="23">
      <t>ジョウキョウ</t>
    </rPh>
    <rPh sb="23" eb="25">
      <t>チョウサ</t>
    </rPh>
    <rPh sb="26" eb="28">
      <t>シメキリ</t>
    </rPh>
    <phoneticPr fontId="5"/>
  </si>
  <si>
    <t xml:space="preserve">成績入力締切  </t>
    <phoneticPr fontId="5"/>
  </si>
  <si>
    <t xml:space="preserve"> 7限ＨR（ 学校祭に関する） 学年会④  </t>
    <rPh sb="2" eb="3">
      <t>ゲン</t>
    </rPh>
    <phoneticPr fontId="5"/>
  </si>
  <si>
    <t>１学期通知表渡し① 夏季前期補習① インターンシップマナー講座① 一般常識テスト（32Ｈ・31Ｈ就職･専門）模擬面接①（業後）</t>
    <rPh sb="29" eb="31">
      <t>コウザ</t>
    </rPh>
    <phoneticPr fontId="5"/>
  </si>
  <si>
    <t>夏季後期補習②　模擬面接③13:30～</t>
    <phoneticPr fontId="5"/>
  </si>
  <si>
    <t>頭髪服装再検査 校務運営委員会⑤ 進路志望調査[1･2年②]</t>
    <phoneticPr fontId="5"/>
  </si>
  <si>
    <t>体重測定①（～9/1３日） 定時退校日</t>
    <rPh sb="14" eb="16">
      <t>テイジ</t>
    </rPh>
    <rPh sb="16" eb="18">
      <t>タイコウ</t>
    </rPh>
    <rPh sb="18" eb="19">
      <t>ビ</t>
    </rPh>
    <phoneticPr fontId="5"/>
  </si>
  <si>
    <t xml:space="preserve">学年会⑤            </t>
    <rPh sb="0" eb="3">
      <t>ガクネンカイ</t>
    </rPh>
    <phoneticPr fontId="5"/>
  </si>
  <si>
    <t>母親委員会（18:30～　調理室） 発達障害アドバイザー来校③</t>
    <phoneticPr fontId="5"/>
  </si>
  <si>
    <t xml:space="preserve">45短 第８回職員会議 生徒指導に関わるアンケート面談週間（～２4日）グッドマナーキャンペーン① </t>
    <rPh sb="2" eb="3">
      <t>タン</t>
    </rPh>
    <phoneticPr fontId="5"/>
  </si>
  <si>
    <t xml:space="preserve">45短 前期新人大会 グッドマナーキャンペーン②  </t>
    <rPh sb="2" eb="3">
      <t>タン</t>
    </rPh>
    <rPh sb="4" eb="6">
      <t>ゼンキ</t>
    </rPh>
    <rPh sb="6" eb="8">
      <t>シンジン</t>
    </rPh>
    <rPh sb="8" eb="10">
      <t>タイカイ</t>
    </rPh>
    <phoneticPr fontId="5"/>
  </si>
  <si>
    <t xml:space="preserve">マラソン大会前健康診断(午後) 職員検診総合判定 </t>
    <rPh sb="16" eb="18">
      <t>ショクイン</t>
    </rPh>
    <rPh sb="18" eb="20">
      <t>ケンシン</t>
    </rPh>
    <rPh sb="20" eb="22">
      <t>ソウゴウ</t>
    </rPh>
    <rPh sb="22" eb="24">
      <t>ハンテイ</t>
    </rPh>
    <phoneticPr fontId="5"/>
  </si>
  <si>
    <t>45短 頭髪服装再検査　相談委員会⑦ 学研小論文講習会(１～３年希望者) 後期生徒会役員選挙立会演説・投票</t>
    <rPh sb="2" eb="3">
      <t>タン</t>
    </rPh>
    <phoneticPr fontId="5"/>
  </si>
  <si>
    <t>学習合宿[2年普通科](～10/１９日 :国立能登青少年交流の家) 成績入力締切</t>
    <rPh sb="18" eb="19">
      <t>ヒ</t>
    </rPh>
    <phoneticPr fontId="5"/>
  </si>
  <si>
    <t>45短 後期生徒会・役員認証式</t>
    <rPh sb="2" eb="3">
      <t>タン</t>
    </rPh>
    <phoneticPr fontId="5"/>
  </si>
  <si>
    <t>インターハイ自転車リハーサル大会</t>
    <rPh sb="6" eb="9">
      <t>ジテンシャ</t>
    </rPh>
    <rPh sb="14" eb="16">
      <t>タイカイ</t>
    </rPh>
    <phoneticPr fontId="5"/>
  </si>
  <si>
    <t>相談委員会⑧ 教育ウィーク（～11/7日） 支援を要する生徒学習状況調査②（～11/1４日）</t>
    <phoneticPr fontId="5"/>
  </si>
  <si>
    <t>公務員模試④（1～2年希望者・業後）</t>
  </si>
  <si>
    <t xml:space="preserve">第10回職員会議 </t>
    <phoneticPr fontId="5"/>
  </si>
  <si>
    <t>いじめ対策検討委員会③ 総合的な学習の時間発表会（全日）</t>
    <rPh sb="25" eb="27">
      <t>ゼンジツ</t>
    </rPh>
    <phoneticPr fontId="5"/>
  </si>
  <si>
    <t>４５短 センター試験自己採点　　　　　　　　　　　　　　　　</t>
    <rPh sb="2" eb="3">
      <t>タン</t>
    </rPh>
    <phoneticPr fontId="5"/>
  </si>
  <si>
    <t>第2回学校関係者評価委員会(学校評議員会）</t>
    <rPh sb="0" eb="1">
      <t>ダイ</t>
    </rPh>
    <rPh sb="2" eb="3">
      <t>カイ</t>
    </rPh>
    <rPh sb="3" eb="5">
      <t>ガッコウ</t>
    </rPh>
    <rPh sb="5" eb="7">
      <t>カンケイ</t>
    </rPh>
    <rPh sb="7" eb="8">
      <t>シャ</t>
    </rPh>
    <rPh sb="8" eb="10">
      <t>ヒョウカ</t>
    </rPh>
    <rPh sb="10" eb="13">
      <t>イインカイ</t>
    </rPh>
    <rPh sb="14" eb="16">
      <t>ガッコウ</t>
    </rPh>
    <rPh sb="16" eb="18">
      <t>ヒョウギ</t>
    </rPh>
    <rPh sb="19" eb="20">
      <t>カイ</t>
    </rPh>
    <phoneticPr fontId="5"/>
  </si>
  <si>
    <t>第５回定期考査①[1･2年] 安全点検③（～2/28日）　定時退校日</t>
    <rPh sb="29" eb="31">
      <t>テイジ</t>
    </rPh>
    <rPh sb="31" eb="33">
      <t>タイコウ</t>
    </rPh>
    <rPh sb="33" eb="34">
      <t>ビ</t>
    </rPh>
    <phoneticPr fontId="5"/>
  </si>
  <si>
    <t xml:space="preserve">PTA評議員会② 進路設定会議[2年③] </t>
    <phoneticPr fontId="5"/>
  </si>
  <si>
    <t>第５回定期考査⑤[1･2年] 卒業式予行 大掃除</t>
    <phoneticPr fontId="5"/>
  </si>
  <si>
    <t>卒業式</t>
    <phoneticPr fontId="5"/>
  </si>
  <si>
    <t>第５回定期考査③[1･2年]</t>
    <phoneticPr fontId="5"/>
  </si>
  <si>
    <t>成績入力締切［１・２年］学年会</t>
    <phoneticPr fontId="5"/>
  </si>
  <si>
    <t>スタディーサポート[新３年普通科①]</t>
    <phoneticPr fontId="5"/>
  </si>
  <si>
    <t>第５回定期考査時間割発表［１・２年］机ロッカーすっきり週間⑤（～2/2０日）第13回職員会議 ※含：卒業判定会議　</t>
    <phoneticPr fontId="5"/>
  </si>
  <si>
    <t>第1回定期考査① 情報研修会③（T-ナビ・成績入力）</t>
    <rPh sb="9" eb="11">
      <t>ジョウホウ</t>
    </rPh>
    <rPh sb="11" eb="14">
      <t>ケンシュカイ</t>
    </rPh>
    <rPh sb="21" eb="23">
      <t>セイセキ</t>
    </rPh>
    <rPh sb="23" eb="25">
      <t>ニュウリョク</t>
    </rPh>
    <phoneticPr fontId="5"/>
  </si>
  <si>
    <t>県総体・総文　                                                       定時退校日</t>
    <phoneticPr fontId="5"/>
  </si>
  <si>
    <t>45短午前 生徒指導に関わるアンケート調査  夏服更衣、頭髪服装検査② 就職小テスト開始  部室一斉掃除の日①                   定時退校日</t>
    <phoneticPr fontId="5"/>
  </si>
  <si>
    <t>第3回定期考査①  安全点検②（～10/1１日）</t>
    <rPh sb="0" eb="1">
      <t>ダイ</t>
    </rPh>
    <rPh sb="2" eb="3">
      <t>カイ</t>
    </rPh>
    <rPh sb="3" eb="5">
      <t>テイキ</t>
    </rPh>
    <rPh sb="5" eb="7">
      <t>コウサ</t>
    </rPh>
    <phoneticPr fontId="5"/>
  </si>
  <si>
    <t>創立10周年記念式・講演会ＡＭ 創立記念日                      定時退校日</t>
    <rPh sb="0" eb="2">
      <t>ソウリツ</t>
    </rPh>
    <rPh sb="4" eb="6">
      <t>シュウネン</t>
    </rPh>
    <rPh sb="6" eb="8">
      <t>キネン</t>
    </rPh>
    <rPh sb="8" eb="9">
      <t>シキ</t>
    </rPh>
    <rPh sb="10" eb="13">
      <t>コウエンカイ</t>
    </rPh>
    <rPh sb="16" eb="18">
      <t>ソウリツ</t>
    </rPh>
    <rPh sb="18" eb="21">
      <t>キネンビ</t>
    </rPh>
    <phoneticPr fontId="5"/>
  </si>
  <si>
    <t>第４回定期考査①　　　　　　　　　　　　　　　　</t>
    <phoneticPr fontId="5"/>
  </si>
  <si>
    <t>後期新人大会                                                             定時退校日</t>
    <phoneticPr fontId="5"/>
  </si>
  <si>
    <t>４月(教職員用）</t>
    <rPh sb="1" eb="2">
      <t>ガツ</t>
    </rPh>
    <rPh sb="3" eb="6">
      <t>キョウショクイン</t>
    </rPh>
    <rPh sb="6" eb="7">
      <t>ヨウ</t>
    </rPh>
    <phoneticPr fontId="1"/>
  </si>
  <si>
    <t>４月(生徒用）</t>
    <rPh sb="1" eb="2">
      <t>ガツ</t>
    </rPh>
    <rPh sb="3" eb="6">
      <t>セイトヨウ</t>
    </rPh>
    <phoneticPr fontId="1"/>
  </si>
  <si>
    <t>45短 校歌練習②［6限後］</t>
    <rPh sb="2" eb="3">
      <t>タン</t>
    </rPh>
    <rPh sb="11" eb="13">
      <t>ゲンゴ</t>
    </rPh>
    <phoneticPr fontId="5"/>
  </si>
  <si>
    <t>５月（教職員用）</t>
    <rPh sb="1" eb="2">
      <t>ガツ</t>
    </rPh>
    <rPh sb="3" eb="6">
      <t>キョウショクイン</t>
    </rPh>
    <rPh sb="6" eb="7">
      <t>ヨウ</t>
    </rPh>
    <phoneticPr fontId="1"/>
  </si>
  <si>
    <t xml:space="preserve">前期新人大会 </t>
    <rPh sb="0" eb="2">
      <t>ゼンキ</t>
    </rPh>
    <rPh sb="2" eb="4">
      <t>シンジン</t>
    </rPh>
    <rPh sb="4" eb="6">
      <t>タイカイ</t>
    </rPh>
    <phoneticPr fontId="5"/>
  </si>
  <si>
    <t xml:space="preserve">進研･駿台マーク模試[3年普通科] 絵画塾④         </t>
    <phoneticPr fontId="5"/>
  </si>
  <si>
    <t>第1回定期考査③　教育相談員会②　尿二次検査</t>
    <rPh sb="9" eb="11">
      <t>キョウイク</t>
    </rPh>
    <rPh sb="11" eb="14">
      <t>ソウダンイン</t>
    </rPh>
    <rPh sb="14" eb="15">
      <t>カイ</t>
    </rPh>
    <rPh sb="17" eb="18">
      <t>ニョウ</t>
    </rPh>
    <rPh sb="18" eb="20">
      <t>ニジ</t>
    </rPh>
    <rPh sb="20" eb="22">
      <t>ケンサ</t>
    </rPh>
    <phoneticPr fontId="5"/>
  </si>
  <si>
    <t>第1回定期考査④ 尿二次検査予備日</t>
    <rPh sb="9" eb="10">
      <t>ニョウ</t>
    </rPh>
    <rPh sb="10" eb="12">
      <t>ニジ</t>
    </rPh>
    <rPh sb="12" eb="14">
      <t>ケンサ</t>
    </rPh>
    <rPh sb="14" eb="17">
      <t>ヨビビ</t>
    </rPh>
    <phoneticPr fontId="5"/>
  </si>
  <si>
    <t>スマホ・１日１時間運動（テスト期間２週間）</t>
    <rPh sb="4" eb="6">
      <t>イチニチ</t>
    </rPh>
    <rPh sb="7" eb="9">
      <t>ジカン</t>
    </rPh>
    <rPh sb="9" eb="11">
      <t>ウンドウ</t>
    </rPh>
    <phoneticPr fontId="5"/>
  </si>
  <si>
    <t xml:space="preserve">土曜補習④ 英語検定 PTAと生徒との交流事業(芋掘り)11:50～ </t>
    <rPh sb="6" eb="8">
      <t>エイゴ</t>
    </rPh>
    <rPh sb="8" eb="10">
      <t>ケンテイ</t>
    </rPh>
    <rPh sb="15" eb="17">
      <t>セイト</t>
    </rPh>
    <rPh sb="19" eb="21">
      <t>コウリュウ</t>
    </rPh>
    <rPh sb="21" eb="23">
      <t>ジギョウ</t>
    </rPh>
    <rPh sb="24" eb="25">
      <t>イモ</t>
    </rPh>
    <rPh sb="25" eb="26">
      <t>ホ</t>
    </rPh>
    <phoneticPr fontId="5"/>
  </si>
  <si>
    <t>絵画塾⑤</t>
    <phoneticPr fontId="5"/>
  </si>
  <si>
    <t>後期新人大会 　</t>
    <phoneticPr fontId="5"/>
  </si>
  <si>
    <t>絵画塾⑥</t>
    <phoneticPr fontId="5"/>
  </si>
  <si>
    <t>制服・体服、芸術教科書販売</t>
  </si>
  <si>
    <t xml:space="preserve">対面式・部紹介 スタディーサポート①[1･2年普通科] 校内実力テスト[3年普通科] 基礎力診断テスト①[1･2･3年総合学科] 前期生徒会役員選挙告示 </t>
  </si>
  <si>
    <t>45短 個人写真（授業時）クラス役員決め［HＲ］</t>
  </si>
  <si>
    <t>45短 個人写真（予備）　　</t>
  </si>
  <si>
    <t>45短 前期生徒会各委員会（業後)</t>
  </si>
  <si>
    <t>45短 前期生徒会役員認証式（業後）</t>
  </si>
  <si>
    <t>昭和の日</t>
  </si>
  <si>
    <t>天皇退位</t>
  </si>
  <si>
    <t>45短          　　</t>
    <phoneticPr fontId="5"/>
  </si>
  <si>
    <t>45短　身体計測及び視力・聴力検査（午後）前期生徒会役員選挙立会演説・投票（業後）</t>
    <phoneticPr fontId="5"/>
  </si>
  <si>
    <t>尿検査予備日</t>
    <phoneticPr fontId="5"/>
  </si>
  <si>
    <t xml:space="preserve">耳鼻科検診[1年午後] </t>
    <phoneticPr fontId="5"/>
  </si>
  <si>
    <t>45短　新入生オリエンテーション（５・６限　頭髪服装検査含む）
進路説明会[3年]（HR）頭髪服装再検査（2・3年）面談週間（～4/１９日）</t>
    <rPh sb="2" eb="3">
      <t>タン</t>
    </rPh>
    <rPh sb="4" eb="7">
      <t>シンニュウセイ</t>
    </rPh>
    <rPh sb="20" eb="21">
      <t>ゲン</t>
    </rPh>
    <rPh sb="28" eb="29">
      <t>フク</t>
    </rPh>
    <rPh sb="58" eb="60">
      <t>メンダン</t>
    </rPh>
    <rPh sb="60" eb="62">
      <t>シュウカン</t>
    </rPh>
    <rPh sb="68" eb="69">
      <t>ニチ</t>
    </rPh>
    <phoneticPr fontId="5"/>
  </si>
  <si>
    <t>45短　新入生オリエンテーション（５・６限　頭髪服装検査含む）
進路説明会[3年]（HR）頭髪服装再検査（２･３年）面談週間（～4/19日）</t>
    <phoneticPr fontId="5"/>
  </si>
  <si>
    <t>大掃除 新任式・始業式・頭髪服装検査（2･3年）式場準備(午前)　
第1１回入学式  進路志望調査[2･3年①]</t>
    <phoneticPr fontId="5"/>
  </si>
  <si>
    <t>天皇即位　</t>
  </si>
  <si>
    <t>休日</t>
  </si>
  <si>
    <t>憲法記念日</t>
  </si>
  <si>
    <t>みどりの日</t>
  </si>
  <si>
    <t>こどもの日</t>
  </si>
  <si>
    <t>進路志望調査[1年①]　昼休み校歌放送（～5/１０日）　</t>
  </si>
  <si>
    <t xml:space="preserve"> PTA総会･系列説明会[1年保護者] 土曜補習①</t>
  </si>
  <si>
    <t>45短 校歌練習②［6限後］</t>
  </si>
  <si>
    <t>壮行式［HR4限目］（県高校総体・総文）</t>
  </si>
  <si>
    <t xml:space="preserve">ＨRなし </t>
  </si>
  <si>
    <t>県総体・総文 海岸清掃ボランティア　</t>
  </si>
  <si>
    <t xml:space="preserve">45短 前期生徒会役員認証式（業後）学年会① </t>
    <rPh sb="2" eb="3">
      <t>タン</t>
    </rPh>
    <rPh sb="15" eb="16">
      <t>ギョウ</t>
    </rPh>
    <rPh sb="16" eb="17">
      <t>ゴ</t>
    </rPh>
    <phoneticPr fontId="5"/>
  </si>
  <si>
    <t xml:space="preserve">耳鼻科検診[1年午後] </t>
    <phoneticPr fontId="5"/>
  </si>
  <si>
    <t>第3回職員会議 尿検査予備日</t>
    <rPh sb="8" eb="11">
      <t>ニョウケンサ</t>
    </rPh>
    <rPh sb="11" eb="14">
      <t>ヨビビ</t>
    </rPh>
    <phoneticPr fontId="5"/>
  </si>
  <si>
    <t>ＱＵアンケート（ＨR5限）新体力テスト（6・7限）　 
公務員模試①（1～3年希望者・業後）</t>
  </si>
  <si>
    <t>第1回定期考査④ 尿二次検査予備日</t>
  </si>
  <si>
    <t>部活動参加率調査（～５／２４日）</t>
  </si>
  <si>
    <t>第1回定期考査①</t>
    <phoneticPr fontId="5"/>
  </si>
  <si>
    <t>第1回定期考査③ 尿二次検査</t>
    <phoneticPr fontId="5"/>
  </si>
  <si>
    <t>第1回定期考査⑤ 45短（考査終了後）校歌練習①［放課後］夏服販売（1年）</t>
    <phoneticPr fontId="5"/>
  </si>
  <si>
    <t>45短 校歌練習③［6限後］</t>
    <phoneticPr fontId="5"/>
  </si>
  <si>
    <t>県総体（陸上）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</si>
  <si>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</si>
  <si>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</si>
  <si>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</si>
  <si>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</si>
  <si>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○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</si>
  <si>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</si>
  <si>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</si>
  <si>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</si>
  <si>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</si>
  <si>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○</t>
    <phoneticPr fontId="5"/>
  </si>
  <si>
    <t>制服・体服、芸術教科書販売10:00～</t>
    <rPh sb="0" eb="2">
      <t>セイフク</t>
    </rPh>
    <rPh sb="3" eb="4">
      <t>タイ</t>
    </rPh>
    <rPh sb="4" eb="5">
      <t>フク</t>
    </rPh>
    <rPh sb="6" eb="8">
      <t>ゲイジュツ</t>
    </rPh>
    <rPh sb="8" eb="11">
      <t>キョウカショ</t>
    </rPh>
    <rPh sb="11" eb="13">
      <t>ハンバイ</t>
    </rPh>
    <phoneticPr fontId="5"/>
  </si>
  <si>
    <t>第５回定期考査④[1･2年] 相談委員会⑫</t>
    <phoneticPr fontId="5"/>
  </si>
  <si>
    <t>45短 県高Ｐ連年次総会 系列・選択科目説明会（２年HR）社会人講座（3年全員）　</t>
    <rPh sb="2" eb="3">
      <t>タン</t>
    </rPh>
    <rPh sb="4" eb="5">
      <t>ケン</t>
    </rPh>
    <rPh sb="5" eb="6">
      <t>コウ</t>
    </rPh>
    <rPh sb="7" eb="8">
      <t>レン</t>
    </rPh>
    <rPh sb="8" eb="10">
      <t>ネンジ</t>
    </rPh>
    <rPh sb="10" eb="12">
      <t>ソウカイ</t>
    </rPh>
    <phoneticPr fontId="5"/>
  </si>
  <si>
    <t xml:space="preserve">結核未受診・精検   </t>
    <phoneticPr fontId="5"/>
  </si>
  <si>
    <t>社会人マナー講座①</t>
    <phoneticPr fontId="5"/>
  </si>
  <si>
    <t xml:space="preserve">漢字検定① </t>
    <phoneticPr fontId="5"/>
  </si>
  <si>
    <t xml:space="preserve">進学説明会・就職団結式（3年）[HR] </t>
  </si>
  <si>
    <t xml:space="preserve">学校評議員会①15:30～ </t>
    <phoneticPr fontId="5"/>
  </si>
  <si>
    <t>社会人マナー講座④</t>
    <phoneticPr fontId="5"/>
  </si>
  <si>
    <t>第1回定期考査時間割発表  3年小論文担当者決定 歯科検診（午前）机ロッカーすっきり週間①（～5/１０日）</t>
    <phoneticPr fontId="5"/>
  </si>
  <si>
    <t>第1回定期考査時間割発表 3年小論文担当者決定 歯科検診（午前）机ロッカーすっきり週間①（～5/10日）</t>
    <phoneticPr fontId="5"/>
  </si>
  <si>
    <t>45短 　尿検査　結核検診〔1年午後〕</t>
    <rPh sb="2" eb="3">
      <t>タン</t>
    </rPh>
    <rPh sb="5" eb="8">
      <t>ニョウケンサ</t>
    </rPh>
    <rPh sb="9" eb="11">
      <t>ケッカク</t>
    </rPh>
    <rPh sb="11" eb="13">
      <t>ケンシン</t>
    </rPh>
    <rPh sb="15" eb="16">
      <t>ネン</t>
    </rPh>
    <rPh sb="16" eb="18">
      <t>ゴゴ</t>
    </rPh>
    <phoneticPr fontId="5"/>
  </si>
  <si>
    <t>45短 　尿検査　結核検診〔1年午後〕</t>
    <phoneticPr fontId="5"/>
  </si>
  <si>
    <t>学年会 社会人講座[2年]</t>
    <rPh sb="4" eb="7">
      <t>シャカイジン</t>
    </rPh>
    <rPh sb="7" eb="9">
      <t>コウザ</t>
    </rPh>
    <rPh sb="11" eb="12">
      <t>ネン</t>
    </rPh>
    <phoneticPr fontId="5"/>
  </si>
  <si>
    <t xml:space="preserve">社会人マナー講座⑤  </t>
    <phoneticPr fontId="5"/>
  </si>
  <si>
    <t>第1回定期考査② 志賀RCとの打ち合わせ会（13:30～）</t>
    <phoneticPr fontId="5"/>
  </si>
  <si>
    <t>第1回定期考査② 志賀RCとの打ち合わせ会（13:30～）</t>
    <rPh sb="9" eb="11">
      <t>シカ</t>
    </rPh>
    <rPh sb="15" eb="16">
      <t>ウ</t>
    </rPh>
    <rPh sb="17" eb="18">
      <t>ア</t>
    </rPh>
    <rPh sb="20" eb="21">
      <t>カイ</t>
    </rPh>
    <phoneticPr fontId="5"/>
  </si>
  <si>
    <t xml:space="preserve">専門相談員来校予定①  </t>
    <rPh sb="0" eb="2">
      <t>センモン</t>
    </rPh>
    <phoneticPr fontId="5"/>
  </si>
  <si>
    <t>9/28～10/1  国体　進路ガイダンス（1年）</t>
    <rPh sb="11" eb="13">
      <t>コクタイ</t>
    </rPh>
    <phoneticPr fontId="5"/>
  </si>
  <si>
    <t>後半時間割開始 学校保健委員会18:30～ 後期生徒会委員会（業後）模擬選挙[2年]</t>
    <rPh sb="34" eb="36">
      <t>モギ</t>
    </rPh>
    <rPh sb="36" eb="38">
      <t>センキョ</t>
    </rPh>
    <rPh sb="40" eb="41">
      <t>ネン</t>
    </rPh>
    <phoneticPr fontId="5"/>
  </si>
  <si>
    <t>火</t>
    <phoneticPr fontId="5"/>
  </si>
  <si>
    <t>木</t>
    <phoneticPr fontId="5"/>
  </si>
  <si>
    <t>夏季後期補習① 　ふるさとに学ぶ（1年、ノトアロイ講話、3限、視聴覚室）</t>
    <rPh sb="18" eb="19">
      <t>ネン</t>
    </rPh>
    <rPh sb="25" eb="27">
      <t>コウワ</t>
    </rPh>
    <rPh sb="29" eb="30">
      <t>ゲン</t>
    </rPh>
    <rPh sb="31" eb="35">
      <t>シチョウカクシツ</t>
    </rPh>
    <phoneticPr fontId="5"/>
  </si>
  <si>
    <t>漢字検定③　　　志賀町企業見学会（2年就職希望者）</t>
    <rPh sb="8" eb="11">
      <t>シカマチ</t>
    </rPh>
    <rPh sb="11" eb="13">
      <t>キギョウ</t>
    </rPh>
    <rPh sb="13" eb="16">
      <t>ケンガクカイ</t>
    </rPh>
    <rPh sb="18" eb="19">
      <t>ネン</t>
    </rPh>
    <rPh sb="19" eb="21">
      <t>シュウショク</t>
    </rPh>
    <rPh sb="21" eb="24">
      <t>キボウシャ</t>
    </rPh>
    <phoneticPr fontId="5"/>
  </si>
  <si>
    <t>自転車安全点検（登校時）スマホ安全教室（全学年HR）内科検診[１年午後]</t>
  </si>
  <si>
    <t>自転車安全点検（登校時）スマホ安全教室（全学年HR）内科検診[１年午後]</t>
    <rPh sb="8" eb="11">
      <t>トウコウジ</t>
    </rPh>
    <rPh sb="20" eb="23">
      <t>ゼンガクネン</t>
    </rPh>
    <phoneticPr fontId="5"/>
  </si>
  <si>
    <t>進路設定会議[3年①]　心臓検診〔1年午前〕 内科検診[2･3年午後] PTA評議員会①</t>
    <rPh sb="12" eb="14">
      <t>シンゾウ</t>
    </rPh>
    <rPh sb="14" eb="16">
      <t>ケンシン</t>
    </rPh>
    <rPh sb="18" eb="19">
      <t>ネン</t>
    </rPh>
    <rPh sb="19" eb="21">
      <t>ゴゼン</t>
    </rPh>
    <phoneticPr fontId="5"/>
  </si>
  <si>
    <t>心臓検診〔1年午前〕 内科検診[2･3年午後] PTA評議員会①</t>
    <phoneticPr fontId="5"/>
  </si>
  <si>
    <t>45短 壮行式（全国高校総体・総文）　志賀高にんがしぃ広場①（３２Hw６・７限）</t>
    <rPh sb="2" eb="3">
      <t>タン</t>
    </rPh>
    <rPh sb="19" eb="21">
      <t>シカ</t>
    </rPh>
    <rPh sb="21" eb="22">
      <t>コウ</t>
    </rPh>
    <rPh sb="27" eb="29">
      <t>ヒロバ</t>
    </rPh>
    <rPh sb="38" eb="39">
      <t>ゲン</t>
    </rPh>
    <phoneticPr fontId="5"/>
  </si>
  <si>
    <t>総合訪問</t>
    <rPh sb="0" eb="2">
      <t>ソウゴウ</t>
    </rPh>
    <rPh sb="2" eb="4">
      <t>ホウモン</t>
    </rPh>
    <phoneticPr fontId="5"/>
  </si>
  <si>
    <t>「気がかりな生徒」実態把握調査①提出締切</t>
    <phoneticPr fontId="5"/>
  </si>
  <si>
    <t>ＱＵアンケート（ＨR5限）新体力テスト（6・7限）　 
公務員模試①（1～3年希望者・業後）進路設定会議［2年①］</t>
    <rPh sb="11" eb="12">
      <t>ゲン</t>
    </rPh>
    <rPh sb="23" eb="24">
      <t>ゲン</t>
    </rPh>
    <rPh sb="43" eb="44">
      <t>ギョウ</t>
    </rPh>
    <rPh sb="44" eb="45">
      <t>ゴ</t>
    </rPh>
    <phoneticPr fontId="5"/>
  </si>
  <si>
    <t>志賀高教育振興会総会</t>
    <phoneticPr fontId="5"/>
  </si>
  <si>
    <t xml:space="preserve">第1回定期考査⑤ 45短（考査終了後）校歌練習①［放課後］夏服販売（1年） 学年会② 羽咋地区生徒指導連絡協議会 </t>
    <rPh sb="25" eb="28">
      <t>ホウカゴ</t>
    </rPh>
    <rPh sb="29" eb="31">
      <t>ナツフク</t>
    </rPh>
    <rPh sb="31" eb="33">
      <t>ハンバイ</t>
    </rPh>
    <rPh sb="35" eb="36">
      <t>ネン</t>
    </rPh>
    <phoneticPr fontId="5"/>
  </si>
  <si>
    <t>振替休日</t>
    <rPh sb="0" eb="1">
      <t>フリカエ</t>
    </rPh>
    <rPh sb="1" eb="3">
      <t>キュウジツ</t>
    </rPh>
    <phoneticPr fontId="5"/>
  </si>
  <si>
    <t>社会人講座（1年全員）5，6限  高文連商業部競技大会</t>
    <rPh sb="14" eb="15">
      <t>ゲン</t>
    </rPh>
    <phoneticPr fontId="5"/>
  </si>
  <si>
    <t xml:space="preserve"> </t>
    <phoneticPr fontId="5"/>
  </si>
  <si>
    <t>社会人講座（1年全員）5，6限  高文連商業部競技大会</t>
    <phoneticPr fontId="5"/>
  </si>
  <si>
    <t>総合訪問</t>
    <rPh sb="0" eb="2">
      <t>ソウゴウ</t>
    </rPh>
    <rPh sb="2" eb="4">
      <t>ホウモン</t>
    </rPh>
    <phoneticPr fontId="5"/>
  </si>
  <si>
    <t>振替休日</t>
    <rPh sb="0" eb="2">
      <t>フリカエ</t>
    </rPh>
    <rPh sb="2" eb="4">
      <t>キュウジツ</t>
    </rPh>
    <phoneticPr fontId="5"/>
  </si>
  <si>
    <t xml:space="preserve">県総体・総文　                                                       </t>
    <phoneticPr fontId="5"/>
  </si>
  <si>
    <t>進研マーク模試（3年大学・短大）一般常識テスト（31Ｈ専門・就職・3２Ｈ）</t>
  </si>
  <si>
    <t>進路ガイダンス（2年、3年進学 外部）[6、7限　ＨR] 企業見学会（３年就職）[5～7限］系列・選択科目説明会（１年HR）　</t>
  </si>
  <si>
    <t>北信越大会 珠算・電卓検定</t>
  </si>
  <si>
    <t xml:space="preserve"> 美化週間①（～6/21）</t>
  </si>
  <si>
    <t>ふるさとに学ぶ（１年、ジョブカフェ石川、講話、3限、視聴覚）</t>
  </si>
  <si>
    <t>社会人マナー講座①</t>
  </si>
  <si>
    <t>絵画塾①</t>
  </si>
  <si>
    <t>第2回定期考査時間割発表　学習時間調査①（～7/１6日）学年会③
机ロッカーすっきり週間②（～6/28日）公務員模試②（1～3希望者）</t>
  </si>
  <si>
    <t>防犯教室・交通安全教室[HR]　</t>
  </si>
  <si>
    <t>土曜補習②</t>
  </si>
  <si>
    <t xml:space="preserve">45短  夏服更衣、頭髪服装検査② 就職小テスト開始  部室一斉掃除の日①                   </t>
    <phoneticPr fontId="5"/>
  </si>
  <si>
    <t xml:space="preserve">45短 </t>
    <phoneticPr fontId="5"/>
  </si>
  <si>
    <t>45短 県高Ｐ連年次総会 系列・選択科目説明会（２年HR）社会人講座（3年全員）　</t>
    <phoneticPr fontId="5"/>
  </si>
  <si>
    <t>45短 福祉系列講演会①（32Hw6限）</t>
    <phoneticPr fontId="5"/>
  </si>
  <si>
    <t>45短 頭髪服装再検査　</t>
    <phoneticPr fontId="5"/>
  </si>
  <si>
    <t xml:space="preserve">45短 北信越大会壮行式[業後] </t>
    <phoneticPr fontId="5"/>
  </si>
  <si>
    <t xml:space="preserve">自転車マナー一斉指導 </t>
    <phoneticPr fontId="5"/>
  </si>
  <si>
    <t>○</t>
    <phoneticPr fontId="5"/>
  </si>
  <si>
    <t>○</t>
    <phoneticPr fontId="5"/>
  </si>
  <si>
    <t>○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</si>
  <si>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</si>
  <si>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</si>
  <si>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</si>
  <si>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</si>
  <si>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×</t>
    <phoneticPr fontId="5"/>
  </si>
  <si>
    <t>○</t>
    <phoneticPr fontId="5"/>
  </si>
  <si>
    <t>×</t>
    <phoneticPr fontId="5"/>
  </si>
  <si>
    <t>○</t>
    <phoneticPr fontId="5"/>
  </si>
  <si>
    <t>×</t>
    <phoneticPr fontId="5"/>
  </si>
  <si>
    <t>×</t>
    <phoneticPr fontId="5"/>
  </si>
  <si>
    <t>６月（生徒用）</t>
    <rPh sb="1" eb="2">
      <t>ガツ</t>
    </rPh>
    <rPh sb="3" eb="6">
      <t>セイトヨウ</t>
    </rPh>
    <phoneticPr fontId="1"/>
  </si>
  <si>
    <t>６月（教職員用）</t>
    <rPh sb="1" eb="2">
      <t>ガツ</t>
    </rPh>
    <rPh sb="3" eb="6">
      <t>キョウショクイン</t>
    </rPh>
    <rPh sb="6" eb="7">
      <t>ヨウ</t>
    </rPh>
    <phoneticPr fontId="1"/>
  </si>
  <si>
    <t xml:space="preserve"> 企業ガイダンス（3年・県産展）</t>
  </si>
  <si>
    <t>ふるさとに学ぶ（１年、ジョブカフェ石川、講話、3限、視聴覚）ポートフォリオ説明会(1年希望者）</t>
    <rPh sb="5" eb="6">
      <t>マナ</t>
    </rPh>
    <rPh sb="9" eb="10">
      <t>ネン</t>
    </rPh>
    <rPh sb="17" eb="19">
      <t>イシカワ</t>
    </rPh>
    <rPh sb="20" eb="22">
      <t>コウワ</t>
    </rPh>
    <rPh sb="24" eb="25">
      <t>ゲン</t>
    </rPh>
    <rPh sb="26" eb="29">
      <t>シチョウカク</t>
    </rPh>
    <rPh sb="37" eb="40">
      <t>セツメイカイ</t>
    </rPh>
    <rPh sb="42" eb="43">
      <t>ネン</t>
    </rPh>
    <rPh sb="43" eb="46">
      <t>キボウシャ</t>
    </rPh>
    <phoneticPr fontId="5"/>
  </si>
  <si>
    <t>45短 食物アレルギー対応委員会　福祉系列講演会①（32Ｈｗ6・7限）</t>
    <rPh sb="2" eb="3">
      <t>タン</t>
    </rPh>
    <rPh sb="4" eb="6">
      <t>ショクモツ</t>
    </rPh>
    <rPh sb="11" eb="13">
      <t>タイオウ</t>
    </rPh>
    <rPh sb="13" eb="16">
      <t>イインカイ</t>
    </rPh>
    <rPh sb="17" eb="19">
      <t>フクシ</t>
    </rPh>
    <rPh sb="19" eb="21">
      <t>ケイレツ</t>
    </rPh>
    <rPh sb="21" eb="24">
      <t>コウエンカイ</t>
    </rPh>
    <rPh sb="33" eb="34">
      <t>ゲン</t>
    </rPh>
    <phoneticPr fontId="5"/>
  </si>
  <si>
    <t>45短 頭髪服装再検査 ポートフォリオ説明会（1年希望者） リハビリ友の会との交流（３２Ｈｗ5・6限）</t>
    <rPh sb="2" eb="3">
      <t>タン</t>
    </rPh>
    <rPh sb="19" eb="22">
      <t>セツメイカイ</t>
    </rPh>
    <rPh sb="24" eb="25">
      <t>ネン</t>
    </rPh>
    <rPh sb="25" eb="28">
      <t>キボウシャ</t>
    </rPh>
    <rPh sb="34" eb="35">
      <t>トモ</t>
    </rPh>
    <rPh sb="36" eb="37">
      <t>カイ</t>
    </rPh>
    <rPh sb="39" eb="41">
      <t>コウリュウ</t>
    </rPh>
    <rPh sb="49" eb="50">
      <t>ゲン</t>
    </rPh>
    <phoneticPr fontId="5"/>
  </si>
  <si>
    <t>志賀町老人会連合会運動会ボランティア（32Ｈｗ４～7限）</t>
    <rPh sb="0" eb="3">
      <t>シカマチ</t>
    </rPh>
    <rPh sb="3" eb="6">
      <t>ロウジンカイ</t>
    </rPh>
    <rPh sb="6" eb="9">
      <t>レンゴウカイ</t>
    </rPh>
    <rPh sb="9" eb="12">
      <t>ウンドウカイ</t>
    </rPh>
    <rPh sb="26" eb="27">
      <t>ゲン</t>
    </rPh>
    <phoneticPr fontId="5"/>
  </si>
  <si>
    <t xml:space="preserve"> 美化週間①（～6/21）志賀高校教育振興会総会（１０時～）</t>
    <rPh sb="13" eb="15">
      <t>シカ</t>
    </rPh>
    <rPh sb="15" eb="17">
      <t>コウコウ</t>
    </rPh>
    <rPh sb="17" eb="19">
      <t>キョウイク</t>
    </rPh>
    <rPh sb="19" eb="22">
      <t>シンコウカイ</t>
    </rPh>
    <rPh sb="22" eb="24">
      <t>ソウカイ</t>
    </rPh>
    <rPh sb="27" eb="28">
      <t>ジ</t>
    </rPh>
    <phoneticPr fontId="5"/>
  </si>
  <si>
    <t xml:space="preserve">北信越大会 </t>
    <phoneticPr fontId="5"/>
  </si>
  <si>
    <t xml:space="preserve">45短 校務運営委員会③ </t>
    <rPh sb="2" eb="3">
      <t>タン</t>
    </rPh>
    <phoneticPr fontId="5"/>
  </si>
  <si>
    <t>北信越大会 学研小論文講習会（１～3年希望者）［業後］　</t>
    <rPh sb="0" eb="3">
      <t>ホクシンエツ</t>
    </rPh>
    <rPh sb="3" eb="5">
      <t>タイカイ</t>
    </rPh>
    <phoneticPr fontId="5"/>
  </si>
  <si>
    <t xml:space="preserve">北信越大会 </t>
    <phoneticPr fontId="5"/>
  </si>
  <si>
    <t>北信越大会　学研小論文講習会（１～3年希望者）［業後］</t>
    <phoneticPr fontId="5"/>
  </si>
  <si>
    <t xml:space="preserve">第２回定期考査① 安全点検①（～7/5日） </t>
  </si>
  <si>
    <t>45短 壮行式（全国高校総体・総文）　志賀高にんがしぃ広場①（３２Hw６・７限）</t>
  </si>
  <si>
    <t>終業式、薬物乱用防止教室 大掃除（ワックスがけ）</t>
  </si>
  <si>
    <t>１学期通知表渡し① 夏季前期補習① インターンシップマナー講座① 一般常識テスト（32Ｈ・31Ｈ就職･専門）模擬面接①（業後）</t>
  </si>
  <si>
    <t>１学期通知表渡し② 夏季前期補習② 公務員模試③（1～3年希望者・業後）</t>
  </si>
  <si>
    <t>夏季前期補習⑦（3年）インターンシップ①[2年]</t>
  </si>
  <si>
    <t xml:space="preserve">第２回定期考査② </t>
    <phoneticPr fontId="5"/>
  </si>
  <si>
    <t xml:space="preserve">第２回定期考査③ 系列・選択科目希望調査締切［１･2年］
系列・選択本調査用紙配付［総合学科］ </t>
    <phoneticPr fontId="5"/>
  </si>
  <si>
    <t>第2回定期考査④ 北信越高P連（長野）</t>
    <phoneticPr fontId="5"/>
  </si>
  <si>
    <t xml:space="preserve">第2回定期考査⑤ 避難訓練（シェイクアウト石川） 第1回授業評価アンケート </t>
    <phoneticPr fontId="5"/>
  </si>
  <si>
    <t xml:space="preserve"> 7限ＨR（ 学校祭に関する） </t>
    <phoneticPr fontId="5"/>
  </si>
  <si>
    <t>インターンシップ事前指導[2年](～7/31日)</t>
    <rPh sb="14" eb="15">
      <t>ネン</t>
    </rPh>
    <rPh sb="22" eb="23">
      <t>ヒ</t>
    </rPh>
    <phoneticPr fontId="5"/>
  </si>
  <si>
    <t>インターンシップ事前指導[2年](～7/31日)</t>
    <rPh sb="14" eb="15">
      <t>ネン</t>
    </rPh>
    <phoneticPr fontId="5"/>
  </si>
  <si>
    <t>夏季前期補習⑥（3年）ふるさとに学ぶ（1年、金工大、講話・見学　8:30-14:30）　　　　　　　　　　　　　　　　　　</t>
    <phoneticPr fontId="5"/>
  </si>
  <si>
    <t xml:space="preserve">インターンシップ② </t>
    <phoneticPr fontId="5"/>
  </si>
  <si>
    <t>×</t>
    <phoneticPr fontId="5"/>
  </si>
  <si>
    <t>○</t>
    <phoneticPr fontId="5"/>
  </si>
  <si>
    <t>×</t>
    <phoneticPr fontId="5"/>
  </si>
  <si>
    <t>×</t>
    <phoneticPr fontId="5"/>
  </si>
  <si>
    <t>×</t>
    <phoneticPr fontId="5"/>
  </si>
  <si>
    <t>○</t>
    <phoneticPr fontId="5"/>
  </si>
  <si>
    <t>7月（教職員用）</t>
    <rPh sb="1" eb="2">
      <t>ガツ</t>
    </rPh>
    <rPh sb="3" eb="6">
      <t>キョウショクイン</t>
    </rPh>
    <rPh sb="6" eb="7">
      <t>ヨウ</t>
    </rPh>
    <phoneticPr fontId="1"/>
  </si>
  <si>
    <t>７月（生徒用）</t>
    <rPh sb="1" eb="2">
      <t>ガツ</t>
    </rPh>
    <rPh sb="3" eb="6">
      <t>セイトヨウ</t>
    </rPh>
    <phoneticPr fontId="1"/>
  </si>
  <si>
    <t>○</t>
    <phoneticPr fontId="5"/>
  </si>
  <si>
    <t>夏季前期補習⑥（3年）ふるさとに学ぶ（1年、金工大、講話・見学　8:30-14:30）　　　　　　　　　　　定時退校日</t>
    <rPh sb="1" eb="2">
      <t>キ</t>
    </rPh>
    <rPh sb="20" eb="21">
      <t>ネン</t>
    </rPh>
    <rPh sb="22" eb="23">
      <t>キン</t>
    </rPh>
    <rPh sb="23" eb="25">
      <t>コウダイ</t>
    </rPh>
    <rPh sb="26" eb="28">
      <t>コウワ</t>
    </rPh>
    <rPh sb="29" eb="31">
      <t>ケンガク</t>
    </rPh>
    <phoneticPr fontId="5"/>
  </si>
  <si>
    <t>第２回定期考査① 安全点検①（～7/5日） 進路設定会議</t>
    <rPh sb="19" eb="20">
      <t>ヒ</t>
    </rPh>
    <rPh sb="22" eb="24">
      <t>シンロ</t>
    </rPh>
    <rPh sb="24" eb="26">
      <t>セッテイ</t>
    </rPh>
    <rPh sb="26" eb="28">
      <t>カイギ</t>
    </rPh>
    <phoneticPr fontId="5"/>
  </si>
  <si>
    <t>第2回定期考査④ インターンシップ担当者会議13:30～ 北信越高P連（長野）</t>
    <rPh sb="17" eb="20">
      <t>タントウシャ</t>
    </rPh>
    <rPh sb="20" eb="22">
      <t>カイギ</t>
    </rPh>
    <rPh sb="29" eb="32">
      <t>ホクシンエツ</t>
    </rPh>
    <rPh sb="32" eb="33">
      <t>コウ</t>
    </rPh>
    <rPh sb="34" eb="35">
      <t>レン</t>
    </rPh>
    <rPh sb="36" eb="38">
      <t>ナガノ</t>
    </rPh>
    <phoneticPr fontId="5"/>
  </si>
  <si>
    <t>第２回定期考査② 相談委員会④</t>
    <phoneticPr fontId="5"/>
  </si>
  <si>
    <t>進研総合学力テスト（１・2年普通科） 進研記述模試（3年進学） 絵画塾② 志賀町企業ガイダンス</t>
    <rPh sb="0" eb="1">
      <t>ススム</t>
    </rPh>
    <rPh sb="32" eb="34">
      <t>カイガ</t>
    </rPh>
    <rPh sb="34" eb="35">
      <t>ジュク</t>
    </rPh>
    <rPh sb="37" eb="40">
      <t>シカマチ</t>
    </rPh>
    <rPh sb="40" eb="42">
      <t>キギョウ</t>
    </rPh>
    <phoneticPr fontId="5"/>
  </si>
  <si>
    <t>社会人マナー講座② 親子交流授業(11H)</t>
    <rPh sb="10" eb="12">
      <t>オヤコ</t>
    </rPh>
    <rPh sb="12" eb="14">
      <t>コウリュウ</t>
    </rPh>
    <rPh sb="14" eb="16">
      <t>ジュギョウ</t>
    </rPh>
    <phoneticPr fontId="5"/>
  </si>
  <si>
    <t>１学期通知表渡し③ 夏季前期補習③ インターンシップマナー講座②  志賀町社会福祉大会(32W)</t>
    <rPh sb="29" eb="31">
      <t>コウザ</t>
    </rPh>
    <rPh sb="34" eb="37">
      <t>シカマチ</t>
    </rPh>
    <rPh sb="37" eb="39">
      <t>シャカイ</t>
    </rPh>
    <rPh sb="39" eb="41">
      <t>フクシ</t>
    </rPh>
    <rPh sb="41" eb="43">
      <t>タイカイ</t>
    </rPh>
    <phoneticPr fontId="5"/>
  </si>
  <si>
    <t>6限まで 第６回職員会議 ※含:成績会議　親子交流授業(12H)　教科書研究委員会　PTA役員会　</t>
    <rPh sb="1" eb="2">
      <t>ゲン</t>
    </rPh>
    <rPh sb="21" eb="23">
      <t>オヤコ</t>
    </rPh>
    <rPh sb="23" eb="25">
      <t>コウリュウ</t>
    </rPh>
    <rPh sb="25" eb="27">
      <t>ジュギョウ</t>
    </rPh>
    <rPh sb="33" eb="36">
      <t>キョウカショ</t>
    </rPh>
    <rPh sb="36" eb="38">
      <t>ケンキュウ</t>
    </rPh>
    <rPh sb="38" eb="41">
      <t>イインカイ</t>
    </rPh>
    <rPh sb="45" eb="48">
      <t>ヤクインカイ</t>
    </rPh>
    <phoneticPr fontId="5"/>
  </si>
  <si>
    <t>夏季前期補習④ 模擬面接② 　　　　　　　　　　　　　</t>
    <rPh sb="1" eb="2">
      <t>キ</t>
    </rPh>
    <phoneticPr fontId="5"/>
  </si>
  <si>
    <t>夏季前期補習④ 模擬面接② 　　　　　　　　　　　　　</t>
    <phoneticPr fontId="5"/>
  </si>
  <si>
    <t>夏季前期補習⑤  インターンシップ結団式（2年） PTA母親委員会</t>
    <phoneticPr fontId="5"/>
  </si>
  <si>
    <t>夏季前期補習⑤  インターンシップ結団式（2年） PTA母親委員会</t>
    <rPh sb="1" eb="2">
      <t>キ</t>
    </rPh>
    <phoneticPr fontId="5"/>
  </si>
  <si>
    <t>進研総合学力テスト（１・2年普通科） 進研記述模試（3年進学） 絵画塾② 志賀町企業ガイダンス</t>
    <rPh sb="37" eb="39">
      <t>シカ</t>
    </rPh>
    <rPh sb="39" eb="40">
      <t>マチ</t>
    </rPh>
    <rPh sb="40" eb="42">
      <t>キギョウ</t>
    </rPh>
    <phoneticPr fontId="5"/>
  </si>
  <si>
    <t>社会人マナー講座②　親子交流授業（１１H)</t>
    <rPh sb="10" eb="12">
      <t>オヤコ</t>
    </rPh>
    <rPh sb="12" eb="14">
      <t>コウリュウ</t>
    </rPh>
    <rPh sb="14" eb="16">
      <t>ジュギョウ</t>
    </rPh>
    <phoneticPr fontId="5"/>
  </si>
  <si>
    <t>6限まで 親子交流授業(12H)　PTA教科書研究委員会　PTA役員会</t>
    <rPh sb="5" eb="7">
      <t>オヤコ</t>
    </rPh>
    <rPh sb="7" eb="9">
      <t>コウリュウ</t>
    </rPh>
    <rPh sb="9" eb="11">
      <t>ジュギョウ</t>
    </rPh>
    <phoneticPr fontId="5"/>
  </si>
  <si>
    <t>１学期通知表渡し③ 夏季前期補習③ インターンシップマナー講座②  志賀町社会福祉大会（32W)</t>
    <rPh sb="34" eb="37">
      <t>シカマチ</t>
    </rPh>
    <rPh sb="37" eb="39">
      <t>シャカイ</t>
    </rPh>
    <rPh sb="39" eb="41">
      <t>フクシ</t>
    </rPh>
    <rPh sb="41" eb="43">
      <t>タイカイ</t>
    </rPh>
    <phoneticPr fontId="5"/>
  </si>
  <si>
    <t>○</t>
    <phoneticPr fontId="5"/>
  </si>
  <si>
    <t>ボランティア実習②（３２Ｈｗ）</t>
    <rPh sb="6" eb="8">
      <t>ジッシュウ</t>
    </rPh>
    <phoneticPr fontId="5"/>
  </si>
  <si>
    <t xml:space="preserve">金沢美大見学会及び絵画塾③ </t>
    <phoneticPr fontId="5"/>
  </si>
  <si>
    <t>専門学校推薦決定会議[3年]9:00～</t>
    <phoneticPr fontId="5"/>
  </si>
  <si>
    <t>学校関係者評価委員会打合せ9:00～</t>
    <phoneticPr fontId="5"/>
  </si>
  <si>
    <t>第７回職員会議9:00～</t>
    <phoneticPr fontId="5"/>
  </si>
  <si>
    <t>就職推薦決定会議[3年]9:00～  進路設定会議（１年①、2年②）ボランティア実習③（３２Ｈｗ）</t>
    <rPh sb="40" eb="42">
      <t>ジッシュウ</t>
    </rPh>
    <phoneticPr fontId="5"/>
  </si>
  <si>
    <t>金</t>
    <rPh sb="0" eb="1">
      <t>キン</t>
    </rPh>
    <phoneticPr fontId="5"/>
  </si>
  <si>
    <t>８月（教職員）</t>
    <rPh sb="1" eb="2">
      <t>ガツ</t>
    </rPh>
    <rPh sb="3" eb="6">
      <t>キョウショクイン</t>
    </rPh>
    <phoneticPr fontId="1"/>
  </si>
  <si>
    <t>　</t>
    <phoneticPr fontId="5"/>
  </si>
  <si>
    <t>　</t>
    <phoneticPr fontId="5"/>
  </si>
  <si>
    <t xml:space="preserve"> </t>
    <phoneticPr fontId="5"/>
  </si>
  <si>
    <t xml:space="preserve"> 　</t>
  </si>
  <si>
    <t xml:space="preserve"> 　</t>
    <phoneticPr fontId="5"/>
  </si>
  <si>
    <t xml:space="preserve"> 　</t>
    <phoneticPr fontId="5"/>
  </si>
  <si>
    <t>　</t>
    <phoneticPr fontId="5"/>
  </si>
  <si>
    <t>　</t>
    <phoneticPr fontId="5"/>
  </si>
  <si>
    <t>　</t>
    <phoneticPr fontId="5"/>
  </si>
  <si>
    <t>　　</t>
    <phoneticPr fontId="5"/>
  </si>
  <si>
    <t xml:space="preserve"> 　</t>
    <phoneticPr fontId="5"/>
  </si>
  <si>
    <t xml:space="preserve">金沢美大見学会及び絵画塾③ </t>
  </si>
  <si>
    <t>全統マーク模試[3年] 一般常識テスト[3年]</t>
  </si>
  <si>
    <t>山の日</t>
  </si>
  <si>
    <t xml:space="preserve"> 定時退校日</t>
  </si>
  <si>
    <t>夏季後期補習① 　ふるさとに学ぶ（1年、ノトアロイ講話、3限、視聴覚室）</t>
  </si>
  <si>
    <t>夏季後期補習②　模擬面接③13:30～</t>
  </si>
  <si>
    <t>夏季後期補習⑤（スタディーサポート）1,2年普通科</t>
  </si>
  <si>
    <t xml:space="preserve">インターンシップ③ </t>
    <phoneticPr fontId="5"/>
  </si>
  <si>
    <t>ボランティア実習①（３２Ｈｗ）</t>
    <phoneticPr fontId="5"/>
  </si>
  <si>
    <t>ボランティア実習③（３２Ｈｗ）</t>
    <phoneticPr fontId="5"/>
  </si>
  <si>
    <t>夏季後期補習③　体験入学　ふるさとに学ぶ（1年、三企業見学8:30ー12:30）</t>
    <rPh sb="8" eb="10">
      <t>タイケン</t>
    </rPh>
    <rPh sb="10" eb="12">
      <t>ニュウガク</t>
    </rPh>
    <rPh sb="22" eb="23">
      <t>ネン</t>
    </rPh>
    <rPh sb="24" eb="25">
      <t>サン</t>
    </rPh>
    <rPh sb="25" eb="27">
      <t>キギョウ</t>
    </rPh>
    <rPh sb="27" eb="29">
      <t>ケンガク</t>
    </rPh>
    <phoneticPr fontId="5"/>
  </si>
  <si>
    <t>夏季後期補習③　体験入学　ふるさとに学ぶ（1年、三企業見学8:30ー12:30）</t>
    <rPh sb="8" eb="10">
      <t>タイケン</t>
    </rPh>
    <rPh sb="10" eb="12">
      <t>ニュウガク</t>
    </rPh>
    <phoneticPr fontId="5"/>
  </si>
  <si>
    <t>夏季後期補習④  社会人マナー講座③</t>
    <phoneticPr fontId="5"/>
  </si>
  <si>
    <t xml:space="preserve"> 外部面接</t>
    <phoneticPr fontId="5"/>
  </si>
  <si>
    <t>〇</t>
    <phoneticPr fontId="5"/>
  </si>
  <si>
    <t>×</t>
    <phoneticPr fontId="5"/>
  </si>
  <si>
    <t>８月（生徒）</t>
    <rPh sb="1" eb="2">
      <t>ガツ</t>
    </rPh>
    <rPh sb="3" eb="5">
      <t>セイト</t>
    </rPh>
    <phoneticPr fontId="1"/>
  </si>
  <si>
    <t>ボランティア実習①（３２Ｈｗ）</t>
    <rPh sb="6" eb="8">
      <t>ジッシュウ</t>
    </rPh>
    <phoneticPr fontId="5"/>
  </si>
  <si>
    <t>夏季後期補習④  全国高Ｐ連大会(京都～23日）社会人マナー講座③</t>
    <rPh sb="17" eb="19">
      <t>キョウト</t>
    </rPh>
    <rPh sb="22" eb="23">
      <t>ヒ</t>
    </rPh>
    <phoneticPr fontId="5"/>
  </si>
  <si>
    <t xml:space="preserve"> 外部面接　救命講習会13:30～</t>
    <phoneticPr fontId="5"/>
  </si>
  <si>
    <t>月</t>
    <rPh sb="0" eb="1">
      <t>ゲツ</t>
    </rPh>
    <phoneticPr fontId="5"/>
  </si>
  <si>
    <t>社会人マナー講座④</t>
  </si>
  <si>
    <t xml:space="preserve">進研･駿台マーク模試[3年普通科] 絵画塾④         </t>
  </si>
  <si>
    <t>敬老の日 就職選考開始</t>
  </si>
  <si>
    <t xml:space="preserve">45短 前期新人大会 グッドマナーキャンペーン②  </t>
  </si>
  <si>
    <t xml:space="preserve">前期新人大会 </t>
  </si>
  <si>
    <t>前期新人大会 情報処理検定</t>
  </si>
  <si>
    <t>秋分の日</t>
  </si>
  <si>
    <t>学校祭準備PM</t>
  </si>
  <si>
    <t>学校祭（体育祭）[雨天時は屋内] 第3回定期考査時間割発表 机ロッカーすっきり週間③（～10/4日）</t>
  </si>
  <si>
    <t>大掃除、始業式、頭髪服装検査③ 校内実力テスト</t>
    <phoneticPr fontId="5"/>
  </si>
  <si>
    <t>頭髪服装再検査 進路志望調査[1･2年②]</t>
    <phoneticPr fontId="5"/>
  </si>
  <si>
    <t>学研小論文模試（１～３年希望者）[業後]　</t>
    <phoneticPr fontId="5"/>
  </si>
  <si>
    <t xml:space="preserve">体重測定①（～9/1３日） </t>
    <phoneticPr fontId="5"/>
  </si>
  <si>
    <t>45短午前  後期生徒会役員選挙告示　系列・科目選択本調査用紙配付［1年普通科］</t>
    <phoneticPr fontId="5"/>
  </si>
  <si>
    <t xml:space="preserve">45短 グッドマナーキャンペーン① </t>
    <phoneticPr fontId="5"/>
  </si>
  <si>
    <t xml:space="preserve">45短 前期新人大会 グッドマナーキャンペーン③ 自転車マナー一斉指導 </t>
    <phoneticPr fontId="5"/>
  </si>
  <si>
    <t>45短 系列・科目選択本調査用紙提出締切［1年普通科］国体壮行式</t>
    <phoneticPr fontId="5"/>
  </si>
  <si>
    <t xml:space="preserve">マラソン大会前健康診断(午後) </t>
    <phoneticPr fontId="5"/>
  </si>
  <si>
    <t xml:space="preserve">母親委員会（18:30～　調理室） </t>
    <phoneticPr fontId="5"/>
  </si>
  <si>
    <t>〇</t>
    <phoneticPr fontId="5"/>
  </si>
  <si>
    <t>×</t>
    <phoneticPr fontId="5"/>
  </si>
  <si>
    <t>×</t>
    <phoneticPr fontId="5"/>
  </si>
  <si>
    <t>×</t>
    <phoneticPr fontId="5"/>
  </si>
  <si>
    <t>〇</t>
    <phoneticPr fontId="5"/>
  </si>
  <si>
    <t>〇</t>
    <phoneticPr fontId="5"/>
  </si>
  <si>
    <t>×</t>
    <phoneticPr fontId="5"/>
  </si>
  <si>
    <t>×</t>
    <phoneticPr fontId="5"/>
  </si>
  <si>
    <t>×</t>
    <phoneticPr fontId="5"/>
  </si>
  <si>
    <t>〇</t>
    <phoneticPr fontId="5"/>
  </si>
  <si>
    <t>〇</t>
    <phoneticPr fontId="5"/>
  </si>
  <si>
    <t>〇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</si>
  <si>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</si>
  <si>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</si>
  <si>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</si>
  <si>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</si>
  <si>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インターンシップ③ 校務運営委員会③9:00～ 金工大見学（32W)</t>
    <rPh sb="24" eb="27">
      <t>キンコウダイ</t>
    </rPh>
    <rPh sb="27" eb="29">
      <t>ケンガク</t>
    </rPh>
    <phoneticPr fontId="5"/>
  </si>
  <si>
    <t>第1回数学検定9:30～</t>
    <rPh sb="0" eb="1">
      <t>ダイ</t>
    </rPh>
    <rPh sb="2" eb="3">
      <t>カイ</t>
    </rPh>
    <rPh sb="3" eb="5">
      <t>スウガク</t>
    </rPh>
    <rPh sb="5" eb="7">
      <t>ケンテイ</t>
    </rPh>
    <phoneticPr fontId="5"/>
  </si>
  <si>
    <t>PTA研修旅行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</si>
</sst>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9"/>
      <color rgb="FF0000FF"/>
      <name val="HG丸ｺﾞｼｯｸM-PRO"/>
      <family val="3"/>
      <charset val="128"/>
    </font>
    <font>
      <sz val="9"/>
      <color rgb="FF4A019B"/>
      <name val="HG丸ｺﾞｼｯｸM-PRO"/>
      <family val="3"/>
      <charset val="128"/>
    </font>
    <font>
      <sz val="9"/>
      <name val="HGP創英角ﾎﾟｯﾌﾟ体"/>
      <family val="3"/>
      <charset val="128"/>
    </font>
    <font>
      <sz val="9"/>
      <color theme="9" tint="-0.499984740745262"/>
      <name val="HG丸ｺﾞｼｯｸM-PRO"/>
      <family val="3"/>
      <charset val="128"/>
    </font>
    <font>
      <sz val="9"/>
      <color rgb="FF008000"/>
      <name val="HG丸ｺﾞｼｯｸM-PRO"/>
      <family val="3"/>
      <charset val="128"/>
    </font>
    <font>
      <i/>
      <sz val="9"/>
      <color rgb="FF008000"/>
      <name val="HG丸ｺﾞｼｯｸM-PRO"/>
      <family val="3"/>
      <charset val="128"/>
    </font>
    <font>
      <sz val="9"/>
      <name val="ＭＳ Ｐゴシック"/>
      <family val="3"/>
      <charset val="128"/>
      <scheme val="minor"/>
    </font>
    <font>
      <b/>
      <sz val="9"/>
      <color rgb="FF008000"/>
      <name val="HG丸ｺﾞｼｯｸM-PRO"/>
      <family val="3"/>
      <charset val="128"/>
    </font>
    <font>
      <sz val="9"/>
      <color rgb="FF33CC33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"/>
      <color rgb="FF0000FF"/>
      <name val="HGP創英角ﾎﾟｯﾌﾟ体"/>
      <family val="3"/>
      <charset val="128"/>
    </font>
    <font>
      <sz val="9"/>
      <color theme="5" tint="-0.499984740745262"/>
      <name val="HGP創英角ﾎﾟｯﾌﾟ体"/>
      <family val="3"/>
      <charset val="128"/>
    </font>
    <font>
      <sz val="9"/>
      <color rgb="FF008000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b/>
      <sz val="9"/>
      <color theme="3"/>
      <name val="HG丸ｺﾞｼｯｸM-PRO"/>
      <family val="3"/>
      <charset val="128"/>
    </font>
    <font>
      <sz val="9"/>
      <color theme="3"/>
      <name val="HG丸ｺﾞｼｯｸM-PRO"/>
      <family val="3"/>
      <charset val="128"/>
    </font>
    <font>
      <sz val="9"/>
      <color theme="3"/>
      <name val="HGP創英角ﾎﾟｯﾌﾟ体"/>
      <family val="3"/>
      <charset val="128"/>
    </font>
    <font>
      <sz val="9"/>
      <color rgb="FF4A019B"/>
      <name val="HGP創英角ﾎﾟｯﾌﾟ体"/>
      <family val="3"/>
      <charset val="128"/>
    </font>
    <font>
      <sz val="9"/>
      <color theme="9" tint="-0.499984740745262"/>
      <name val="HGP創英角ﾎﾟｯﾌﾟ体"/>
      <family val="3"/>
      <charset val="128"/>
    </font>
    <font>
      <sz val="9"/>
      <color rgb="FFC00000"/>
      <name val="HG丸ｺﾞｼｯｸM-PRO"/>
      <family val="3"/>
      <charset val="128"/>
    </font>
    <font>
      <sz val="9"/>
      <color rgb="FFC00000"/>
      <name val="HGP創英角ﾎﾟｯﾌﾟ体"/>
      <family val="3"/>
      <charset val="128"/>
    </font>
    <font>
      <sz val="9"/>
      <color rgb="FF00B0F0"/>
      <name val="HG丸ｺﾞｼｯｸM-PRO"/>
      <family val="3"/>
      <charset val="128"/>
    </font>
    <font>
      <sz val="9"/>
      <color rgb="FF00B0F0"/>
      <name val="HGP創英角ﾎﾟｯﾌﾟ体"/>
      <family val="3"/>
      <charset val="128"/>
    </font>
    <font>
      <sz val="9"/>
      <color rgb="FFFF0000"/>
      <name val="HGP創英角ﾎﾟｯﾌﾟ体"/>
      <family val="3"/>
      <charset val="128"/>
    </font>
    <font>
      <sz val="9"/>
      <color rgb="FF00B050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i/>
      <sz val="9"/>
      <name val="HG丸ｺﾞｼｯｸM-PRO"/>
      <family val="3"/>
      <charset val="128"/>
    </font>
    <font>
      <u val="double"/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8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 shrinkToFit="1"/>
    </xf>
    <xf numFmtId="0" fontId="7" fillId="0" borderId="13" xfId="0" applyFont="1" applyFill="1" applyBorder="1" applyAlignment="1">
      <alignment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6" fillId="0" borderId="13" xfId="0" applyFont="1" applyFill="1" applyBorder="1" applyAlignment="1">
      <alignment vertical="center" wrapText="1" shrinkToFit="1"/>
    </xf>
    <xf numFmtId="0" fontId="7" fillId="0" borderId="13" xfId="1" applyFont="1" applyFill="1" applyBorder="1" applyAlignment="1">
      <alignment vertical="center" wrapText="1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shrinkToFi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4" fillId="0" borderId="2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vertical="center" wrapText="1"/>
    </xf>
    <xf numFmtId="0" fontId="4" fillId="0" borderId="13" xfId="1" applyFont="1" applyFill="1" applyBorder="1" applyAlignment="1">
      <alignment vertical="center" wrapText="1" shrinkToFit="1"/>
    </xf>
    <xf numFmtId="0" fontId="6" fillId="0" borderId="13" xfId="1" applyFont="1" applyFill="1" applyBorder="1" applyAlignment="1">
      <alignment vertical="center" wrapText="1" shrinkToFit="1"/>
    </xf>
    <xf numFmtId="0" fontId="4" fillId="0" borderId="14" xfId="0" applyFont="1" applyBorder="1" applyAlignment="1">
      <alignment vertical="center"/>
    </xf>
    <xf numFmtId="0" fontId="4" fillId="0" borderId="26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7" fillId="0" borderId="22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vertical="center" wrapText="1" shrinkToFit="1"/>
    </xf>
    <xf numFmtId="0" fontId="4" fillId="0" borderId="35" xfId="0" applyFont="1" applyFill="1" applyBorder="1" applyAlignment="1">
      <alignment vertical="center" shrinkToFit="1"/>
    </xf>
    <xf numFmtId="0" fontId="7" fillId="0" borderId="35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vertical="center" wrapText="1" shrinkToFit="1"/>
    </xf>
    <xf numFmtId="0" fontId="4" fillId="0" borderId="13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vertical="center" shrinkToFit="1"/>
    </xf>
    <xf numFmtId="0" fontId="11" fillId="0" borderId="13" xfId="1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wrapText="1" shrinkToFit="1"/>
    </xf>
    <xf numFmtId="0" fontId="12" fillId="0" borderId="13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shrinkToFit="1"/>
    </xf>
    <xf numFmtId="0" fontId="12" fillId="0" borderId="26" xfId="0" applyFont="1" applyFill="1" applyBorder="1" applyAlignment="1">
      <alignment vertical="center" wrapText="1"/>
    </xf>
    <xf numFmtId="0" fontId="12" fillId="0" borderId="35" xfId="0" applyFont="1" applyFill="1" applyBorder="1" applyAlignment="1">
      <alignment vertical="center" wrapText="1" shrinkToFit="1"/>
    </xf>
    <xf numFmtId="0" fontId="12" fillId="0" borderId="13" xfId="1" applyFont="1" applyFill="1" applyBorder="1" applyAlignment="1">
      <alignment vertical="center" wrapText="1" shrinkToFit="1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Border="1" applyAlignment="1">
      <alignment vertical="center"/>
    </xf>
    <xf numFmtId="0" fontId="12" fillId="0" borderId="13" xfId="1" applyFont="1" applyFill="1" applyBorder="1" applyAlignment="1">
      <alignment vertical="center" wrapText="1"/>
    </xf>
    <xf numFmtId="0" fontId="12" fillId="0" borderId="35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wrapText="1" shrinkToFit="1"/>
    </xf>
    <xf numFmtId="0" fontId="7" fillId="0" borderId="26" xfId="0" applyFont="1" applyFill="1" applyBorder="1" applyAlignment="1">
      <alignment vertical="center" shrinkToFit="1"/>
    </xf>
    <xf numFmtId="0" fontId="10" fillId="0" borderId="13" xfId="1" applyFont="1" applyFill="1" applyBorder="1" applyAlignment="1">
      <alignment vertical="center" wrapText="1" shrinkToFit="1"/>
    </xf>
    <xf numFmtId="0" fontId="4" fillId="0" borderId="13" xfId="1" applyFont="1" applyFill="1" applyBorder="1" applyAlignment="1">
      <alignment wrapText="1" shrinkToFit="1"/>
    </xf>
    <xf numFmtId="0" fontId="20" fillId="0" borderId="14" xfId="0" applyFont="1" applyBorder="1" applyAlignment="1">
      <alignment vertical="center"/>
    </xf>
    <xf numFmtId="0" fontId="23" fillId="0" borderId="13" xfId="1" applyFont="1" applyFill="1" applyBorder="1" applyAlignment="1">
      <alignment vertical="center" wrapText="1" shrinkToFit="1"/>
    </xf>
    <xf numFmtId="0" fontId="6" fillId="0" borderId="13" xfId="0" applyFont="1" applyFill="1" applyBorder="1" applyAlignment="1">
      <alignment horizontal="left" vertical="center" wrapText="1" shrinkToFit="1"/>
    </xf>
    <xf numFmtId="0" fontId="12" fillId="0" borderId="14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right" vertical="center" wrapText="1" shrinkToFit="1"/>
    </xf>
    <xf numFmtId="0" fontId="4" fillId="0" borderId="13" xfId="0" applyFont="1" applyFill="1" applyBorder="1" applyAlignment="1">
      <alignment horizontal="left" vertical="top" wrapText="1" shrinkToFit="1"/>
    </xf>
    <xf numFmtId="0" fontId="20" fillId="0" borderId="13" xfId="0" applyFont="1" applyFill="1" applyBorder="1" applyAlignment="1">
      <alignment vertical="center" wrapText="1" shrinkToFit="1"/>
    </xf>
    <xf numFmtId="0" fontId="4" fillId="0" borderId="13" xfId="1" applyFont="1" applyFill="1" applyBorder="1" applyAlignment="1">
      <alignment horizontal="left" vertical="center" wrapText="1" shrinkToFit="1"/>
    </xf>
    <xf numFmtId="0" fontId="23" fillId="0" borderId="13" xfId="1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shrinkToFit="1"/>
    </xf>
    <xf numFmtId="0" fontId="8" fillId="0" borderId="13" xfId="1" applyFont="1" applyFill="1" applyBorder="1" applyAlignment="1">
      <alignment vertical="center" wrapText="1" shrinkToFit="1"/>
    </xf>
    <xf numFmtId="0" fontId="27" fillId="0" borderId="0" xfId="0" applyFont="1" applyAlignment="1">
      <alignment vertical="center"/>
    </xf>
    <xf numFmtId="0" fontId="6" fillId="0" borderId="13" xfId="1" applyFont="1" applyFill="1" applyBorder="1" applyAlignment="1">
      <alignment horizontal="left" vertical="center" wrapText="1" shrinkToFit="1"/>
    </xf>
    <xf numFmtId="0" fontId="29" fillId="0" borderId="13" xfId="1" applyFont="1" applyFill="1" applyBorder="1" applyAlignment="1">
      <alignment vertical="center" wrapText="1" shrinkToFit="1"/>
    </xf>
    <xf numFmtId="0" fontId="8" fillId="0" borderId="13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7" fillId="0" borderId="1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33" fillId="0" borderId="1" xfId="0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/>
    </xf>
    <xf numFmtId="0" fontId="14" fillId="0" borderId="0" xfId="0" applyFont="1"/>
    <xf numFmtId="0" fontId="14" fillId="4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shrinkToFit="1"/>
    </xf>
    <xf numFmtId="0" fontId="14" fillId="0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34" fillId="0" borderId="0" xfId="0" applyFont="1"/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 wrapText="1" shrinkToFit="1"/>
    </xf>
    <xf numFmtId="0" fontId="14" fillId="0" borderId="14" xfId="0" applyFont="1" applyFill="1" applyBorder="1" applyAlignment="1">
      <alignment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0" fontId="14" fillId="3" borderId="1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vertical="center" shrinkToFit="1"/>
    </xf>
    <xf numFmtId="0" fontId="14" fillId="0" borderId="14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4" fillId="0" borderId="17" xfId="0" applyFont="1" applyFill="1" applyBorder="1" applyAlignment="1">
      <alignment vertical="center" shrinkToFit="1"/>
    </xf>
    <xf numFmtId="0" fontId="14" fillId="0" borderId="13" xfId="0" applyFont="1" applyFill="1" applyBorder="1" applyAlignment="1">
      <alignment vertical="center" shrinkToFit="1"/>
    </xf>
    <xf numFmtId="0" fontId="14" fillId="0" borderId="5" xfId="0" applyFont="1" applyFill="1" applyBorder="1" applyAlignment="1">
      <alignment vertical="center" wrapText="1" shrinkToFit="1"/>
    </xf>
    <xf numFmtId="0" fontId="35" fillId="0" borderId="1" xfId="0" applyFont="1" applyFill="1" applyBorder="1" applyAlignment="1">
      <alignment vertical="center" wrapText="1" shrinkToFit="1"/>
    </xf>
    <xf numFmtId="0" fontId="33" fillId="0" borderId="7" xfId="0" applyFont="1" applyFill="1" applyBorder="1" applyAlignment="1">
      <alignment horizontal="center" vertical="center" wrapText="1" shrinkToFit="1"/>
    </xf>
    <xf numFmtId="0" fontId="3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 shrinkToFit="1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vertical="center" shrinkToFit="1"/>
    </xf>
    <xf numFmtId="0" fontId="33" fillId="0" borderId="0" xfId="0" applyFont="1" applyFill="1" applyBorder="1" applyAlignment="1">
      <alignment horizontal="center" vertical="center" shrinkToFit="1"/>
    </xf>
    <xf numFmtId="0" fontId="14" fillId="4" borderId="36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22" xfId="0" applyFont="1" applyFill="1" applyBorder="1" applyAlignment="1">
      <alignment vertical="center" shrinkToFit="1"/>
    </xf>
    <xf numFmtId="0" fontId="33" fillId="0" borderId="17" xfId="0" applyFont="1" applyFill="1" applyBorder="1" applyAlignment="1">
      <alignment vertical="center" shrinkToFit="1"/>
    </xf>
    <xf numFmtId="0" fontId="33" fillId="0" borderId="18" xfId="0" applyFont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/>
    </xf>
    <xf numFmtId="0" fontId="14" fillId="0" borderId="15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vertical="center" shrinkToFit="1"/>
    </xf>
    <xf numFmtId="0" fontId="33" fillId="0" borderId="14" xfId="0" applyFont="1" applyBorder="1" applyAlignment="1">
      <alignment horizontal="center" vertical="center"/>
    </xf>
    <xf numFmtId="0" fontId="14" fillId="0" borderId="17" xfId="0" applyFont="1" applyFill="1" applyBorder="1" applyAlignment="1">
      <alignment vertical="top"/>
    </xf>
    <xf numFmtId="0" fontId="14" fillId="0" borderId="15" xfId="0" applyFont="1" applyFill="1" applyBorder="1" applyAlignment="1">
      <alignment vertical="top"/>
    </xf>
    <xf numFmtId="0" fontId="14" fillId="0" borderId="16" xfId="0" applyFont="1" applyFill="1" applyBorder="1" applyAlignment="1">
      <alignment vertical="top"/>
    </xf>
    <xf numFmtId="0" fontId="33" fillId="0" borderId="37" xfId="0" applyFont="1" applyFill="1" applyBorder="1" applyAlignment="1">
      <alignment vertical="center" shrinkToFit="1"/>
    </xf>
    <xf numFmtId="0" fontId="33" fillId="0" borderId="37" xfId="0" applyFont="1" applyFill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/>
    </xf>
    <xf numFmtId="0" fontId="14" fillId="0" borderId="16" xfId="0" applyFont="1" applyFill="1" applyBorder="1" applyAlignment="1">
      <alignment horizontal="left" vertical="top"/>
    </xf>
    <xf numFmtId="0" fontId="14" fillId="0" borderId="17" xfId="0" applyFont="1" applyFill="1" applyBorder="1" applyAlignment="1">
      <alignment horizontal="left" vertical="top"/>
    </xf>
    <xf numFmtId="0" fontId="33" fillId="0" borderId="15" xfId="0" applyFont="1" applyFill="1" applyBorder="1" applyAlignment="1">
      <alignment horizontal="center" vertical="center"/>
    </xf>
    <xf numFmtId="0" fontId="33" fillId="0" borderId="33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vertical="center" shrinkToFit="1"/>
    </xf>
    <xf numFmtId="0" fontId="33" fillId="0" borderId="37" xfId="0" applyFont="1" applyFill="1" applyBorder="1" applyAlignment="1">
      <alignment vertical="center" wrapText="1" shrinkToFit="1"/>
    </xf>
    <xf numFmtId="0" fontId="0" fillId="0" borderId="4" xfId="0" applyBorder="1" applyAlignment="1">
      <alignment vertical="top"/>
    </xf>
    <xf numFmtId="0" fontId="14" fillId="0" borderId="0" xfId="0" applyFont="1" applyFill="1" applyBorder="1" applyAlignment="1">
      <alignment horizontal="left" vertical="center" shrinkToFit="1"/>
    </xf>
    <xf numFmtId="0" fontId="14" fillId="4" borderId="2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0" xfId="0" applyFill="1"/>
    <xf numFmtId="0" fontId="29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/>
    <xf numFmtId="0" fontId="4" fillId="0" borderId="19" xfId="0" applyFont="1" applyFill="1" applyBorder="1"/>
    <xf numFmtId="0" fontId="9" fillId="0" borderId="13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>
      <alignment vertical="center"/>
    </xf>
    <xf numFmtId="0" fontId="4" fillId="0" borderId="0" xfId="0" applyFont="1" applyFill="1"/>
    <xf numFmtId="0" fontId="4" fillId="3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4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40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2" xfId="0" applyFill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0" fillId="0" borderId="1" xfId="0" applyFill="1" applyBorder="1"/>
    <xf numFmtId="0" fontId="34" fillId="0" borderId="0" xfId="0" applyFont="1" applyFill="1"/>
    <xf numFmtId="0" fontId="33" fillId="0" borderId="35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0" xfId="0" applyFont="1" applyFill="1" applyBorder="1"/>
    <xf numFmtId="0" fontId="33" fillId="0" borderId="38" xfId="0" applyFont="1" applyFill="1" applyBorder="1" applyAlignment="1">
      <alignment horizontal="center" vertical="center" shrinkToFit="1"/>
    </xf>
    <xf numFmtId="0" fontId="33" fillId="0" borderId="34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Fill="1"/>
    <xf numFmtId="0" fontId="14" fillId="0" borderId="35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34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horizontal="center" vertical="center" wrapText="1"/>
    </xf>
    <xf numFmtId="20" fontId="35" fillId="0" borderId="35" xfId="0" quotePrefix="1" applyNumberFormat="1" applyFont="1" applyFill="1" applyBorder="1" applyAlignment="1">
      <alignment horizontal="center" vertical="center"/>
    </xf>
    <xf numFmtId="0" fontId="33" fillId="0" borderId="43" xfId="0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vertical="center" shrinkToFit="1"/>
    </xf>
    <xf numFmtId="0" fontId="1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vertical="center" wrapText="1" shrinkToFit="1"/>
    </xf>
    <xf numFmtId="0" fontId="4" fillId="0" borderId="20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40" fillId="0" borderId="13" xfId="0" applyFont="1" applyFill="1" applyBorder="1" applyAlignment="1">
      <alignment vertical="center" wrapText="1" shrinkToFit="1"/>
    </xf>
    <xf numFmtId="0" fontId="4" fillId="0" borderId="13" xfId="0" applyFont="1" applyFill="1" applyBorder="1" applyAlignment="1">
      <alignment vertical="top" wrapText="1" shrinkToFit="1"/>
    </xf>
    <xf numFmtId="0" fontId="4" fillId="0" borderId="29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 shrinkToFit="1"/>
    </xf>
    <xf numFmtId="0" fontId="4" fillId="0" borderId="26" xfId="0" applyFont="1" applyFill="1" applyBorder="1" applyAlignment="1">
      <alignment vertical="center" wrapText="1"/>
    </xf>
    <xf numFmtId="0" fontId="4" fillId="0" borderId="13" xfId="1" applyFont="1" applyFill="1" applyBorder="1" applyAlignment="1">
      <alignment vertical="center"/>
    </xf>
    <xf numFmtId="0" fontId="0" fillId="0" borderId="0" xfId="0" applyFont="1" applyFill="1" applyAlignment="1">
      <alignment shrinkToFit="1"/>
    </xf>
    <xf numFmtId="0" fontId="0" fillId="0" borderId="1" xfId="0" applyFont="1" applyFill="1" applyBorder="1"/>
    <xf numFmtId="20" fontId="14" fillId="0" borderId="0" xfId="0" applyNumberFormat="1" applyFont="1" applyAlignment="1">
      <alignment horizontal="center" vertical="center"/>
    </xf>
    <xf numFmtId="20" fontId="14" fillId="0" borderId="35" xfId="0" applyNumberFormat="1" applyFont="1" applyFill="1" applyBorder="1" applyAlignment="1">
      <alignment horizontal="center" vertical="center"/>
    </xf>
    <xf numFmtId="0" fontId="14" fillId="0" borderId="13" xfId="0" quotePrefix="1" applyFont="1" applyFill="1" applyBorder="1" applyAlignment="1">
      <alignment horizontal="left" vertical="center" wrapText="1" shrinkToFit="1"/>
    </xf>
    <xf numFmtId="0" fontId="33" fillId="0" borderId="0" xfId="0" applyFont="1" applyFill="1" applyBorder="1" applyAlignment="1">
      <alignment vertical="center" wrapText="1" shrinkToFit="1"/>
    </xf>
    <xf numFmtId="0" fontId="4" fillId="0" borderId="0" xfId="0" applyFont="1" applyFill="1" applyAlignment="1">
      <alignment vertical="center" wrapText="1"/>
    </xf>
    <xf numFmtId="0" fontId="14" fillId="0" borderId="13" xfId="0" applyNumberFormat="1" applyFont="1" applyFill="1" applyBorder="1" applyAlignment="1">
      <alignment horizontal="left" vertical="center" shrinkToFit="1"/>
    </xf>
    <xf numFmtId="0" fontId="14" fillId="0" borderId="13" xfId="1" applyFont="1" applyFill="1" applyBorder="1" applyAlignment="1">
      <alignment vertical="center" wrapText="1" shrinkToFit="1"/>
    </xf>
    <xf numFmtId="0" fontId="14" fillId="0" borderId="35" xfId="1" applyFont="1" applyFill="1" applyBorder="1" applyAlignment="1">
      <alignment vertical="center" wrapText="1" shrinkToFit="1"/>
    </xf>
    <xf numFmtId="0" fontId="14" fillId="0" borderId="13" xfId="1" applyFont="1" applyFill="1" applyBorder="1" applyAlignment="1">
      <alignment horizontal="left" vertical="center" wrapText="1" shrinkToFit="1"/>
    </xf>
    <xf numFmtId="0" fontId="33" fillId="0" borderId="21" xfId="0" applyFont="1" applyFill="1" applyBorder="1" applyAlignment="1">
      <alignment horizontal="center" vertical="center"/>
    </xf>
    <xf numFmtId="0" fontId="0" fillId="0" borderId="17" xfId="0" applyFont="1" applyBorder="1"/>
    <xf numFmtId="0" fontId="14" fillId="0" borderId="34" xfId="1" applyFont="1" applyFill="1" applyBorder="1" applyAlignment="1">
      <alignment vertical="center" wrapText="1" shrinkToFit="1"/>
    </xf>
    <xf numFmtId="0" fontId="14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33" xfId="0" applyFont="1" applyFill="1" applyBorder="1"/>
    <xf numFmtId="0" fontId="4" fillId="0" borderId="0" xfId="0" applyFont="1" applyFill="1" applyAlignment="1">
      <alignment vertical="center" shrinkToFit="1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 shrinkToFit="1"/>
    </xf>
    <xf numFmtId="0" fontId="14" fillId="0" borderId="14" xfId="0" quotePrefix="1" applyFont="1" applyFill="1" applyBorder="1" applyAlignment="1">
      <alignment horizontal="left" vertical="center" wrapText="1" shrinkToFit="1"/>
    </xf>
    <xf numFmtId="0" fontId="14" fillId="0" borderId="18" xfId="0" quotePrefix="1" applyFont="1" applyFill="1" applyBorder="1" applyAlignment="1">
      <alignment horizontal="left" vertical="center" wrapText="1" shrinkToFit="1"/>
    </xf>
    <xf numFmtId="0" fontId="14" fillId="0" borderId="21" xfId="0" applyFont="1" applyFill="1" applyBorder="1" applyAlignment="1">
      <alignment horizontal="center" vertical="center"/>
    </xf>
    <xf numFmtId="0" fontId="14" fillId="0" borderId="22" xfId="0" quotePrefix="1" applyFont="1" applyFill="1" applyBorder="1" applyAlignment="1">
      <alignment horizontal="left" vertical="center" wrapText="1" shrinkToFit="1"/>
    </xf>
    <xf numFmtId="0" fontId="14" fillId="0" borderId="29" xfId="0" quotePrefix="1" applyFont="1" applyFill="1" applyBorder="1" applyAlignment="1">
      <alignment horizontal="left" vertical="center" wrapText="1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1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4" fillId="0" borderId="16" xfId="0" quotePrefix="1" applyNumberFormat="1" applyFont="1" applyBorder="1" applyAlignment="1"/>
    <xf numFmtId="0" fontId="34" fillId="0" borderId="17" xfId="0" applyNumberFormat="1" applyFont="1" applyBorder="1" applyAlignment="1"/>
    <xf numFmtId="0" fontId="34" fillId="0" borderId="16" xfId="0" applyFont="1" applyBorder="1"/>
    <xf numFmtId="0" fontId="34" fillId="0" borderId="17" xfId="0" applyFont="1" applyBorder="1"/>
    <xf numFmtId="0" fontId="34" fillId="0" borderId="17" xfId="0" applyFont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left" vertical="center" shrinkToFit="1"/>
    </xf>
    <xf numFmtId="0" fontId="14" fillId="0" borderId="22" xfId="0" applyFont="1" applyFill="1" applyBorder="1" applyAlignment="1">
      <alignment horizontal="left" vertical="center" wrapText="1" shrinkToFit="1"/>
    </xf>
    <xf numFmtId="0" fontId="14" fillId="0" borderId="22" xfId="0" applyFont="1" applyFill="1" applyBorder="1" applyAlignment="1">
      <alignment vertical="center" wrapText="1" shrinkToFit="1"/>
    </xf>
    <xf numFmtId="0" fontId="14" fillId="0" borderId="15" xfId="0" applyFont="1" applyFill="1" applyBorder="1" applyAlignment="1">
      <alignment vertical="top" wrapText="1"/>
    </xf>
    <xf numFmtId="0" fontId="14" fillId="0" borderId="16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 wrapText="1" shrinkToFit="1"/>
    </xf>
    <xf numFmtId="0" fontId="14" fillId="0" borderId="14" xfId="0" applyFont="1" applyFill="1" applyBorder="1" applyAlignment="1">
      <alignment vertical="center" wrapText="1" shrinkToFit="1"/>
    </xf>
    <xf numFmtId="0" fontId="14" fillId="0" borderId="17" xfId="0" applyFont="1" applyFill="1" applyBorder="1" applyAlignment="1">
      <alignment vertical="top" wrapText="1"/>
    </xf>
    <xf numFmtId="0" fontId="14" fillId="0" borderId="14" xfId="0" applyFont="1" applyFill="1" applyBorder="1" applyAlignment="1">
      <alignment horizontal="left" vertical="center" wrapText="1" shrinkToFit="1"/>
    </xf>
    <xf numFmtId="0" fontId="14" fillId="0" borderId="18" xfId="0" applyFont="1" applyFill="1" applyBorder="1" applyAlignment="1">
      <alignment horizontal="left" vertical="center" wrapText="1" shrinkToFit="1"/>
    </xf>
    <xf numFmtId="0" fontId="14" fillId="0" borderId="29" xfId="0" applyFont="1" applyFill="1" applyBorder="1" applyAlignment="1">
      <alignment horizontal="left" vertical="center" wrapText="1" shrinkToFit="1"/>
    </xf>
    <xf numFmtId="0" fontId="7" fillId="4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0" fontId="14" fillId="0" borderId="15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44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wrapText="1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wrapText="1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15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56" fontId="14" fillId="0" borderId="0" xfId="0" quotePrefix="1" applyNumberFormat="1" applyFont="1" applyAlignment="1">
      <alignment horizontal="center"/>
    </xf>
    <xf numFmtId="0" fontId="14" fillId="0" borderId="48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 shrinkToFit="1"/>
    </xf>
    <xf numFmtId="0" fontId="34" fillId="0" borderId="18" xfId="0" applyFont="1" applyBorder="1" applyAlignment="1">
      <alignment horizontal="center" vertical="center"/>
    </xf>
    <xf numFmtId="0" fontId="4" fillId="0" borderId="37" xfId="0" applyFont="1" applyFill="1" applyBorder="1" applyAlignment="1">
      <alignment vertical="center" shrinkToFit="1"/>
    </xf>
    <xf numFmtId="0" fontId="14" fillId="0" borderId="15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34" fillId="0" borderId="0" xfId="0" applyFont="1" applyBorder="1"/>
    <xf numFmtId="0" fontId="14" fillId="0" borderId="15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15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4" fillId="0" borderId="29" xfId="0" applyNumberFormat="1" applyFont="1" applyFill="1" applyBorder="1" applyAlignment="1">
      <alignment horizontal="left" vertical="center" shrinkToFit="1"/>
    </xf>
    <xf numFmtId="0" fontId="14" fillId="0" borderId="14" xfId="0" applyNumberFormat="1" applyFont="1" applyFill="1" applyBorder="1" applyAlignment="1">
      <alignment horizontal="left" vertical="center" shrinkToFit="1"/>
    </xf>
    <xf numFmtId="0" fontId="14" fillId="0" borderId="18" xfId="0" applyNumberFormat="1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4" fillId="0" borderId="29" xfId="0" applyFont="1" applyFill="1" applyBorder="1" applyAlignment="1">
      <alignment vertical="center" wrapText="1" shrinkToFit="1"/>
    </xf>
    <xf numFmtId="0" fontId="14" fillId="0" borderId="18" xfId="0" applyFont="1" applyFill="1" applyBorder="1" applyAlignment="1">
      <alignment vertical="center" wrapText="1" shrinkToFit="1"/>
    </xf>
    <xf numFmtId="0" fontId="42" fillId="0" borderId="35" xfId="0" applyFont="1" applyFill="1" applyBorder="1" applyAlignment="1">
      <alignment horizontal="center" vertical="center"/>
    </xf>
    <xf numFmtId="20" fontId="33" fillId="0" borderId="35" xfId="0" applyNumberFormat="1" applyFont="1" applyFill="1" applyBorder="1" applyAlignment="1">
      <alignment horizontal="center" vertical="center"/>
    </xf>
    <xf numFmtId="20" fontId="42" fillId="0" borderId="35" xfId="0" applyNumberFormat="1" applyFont="1" applyFill="1" applyBorder="1" applyAlignment="1">
      <alignment horizontal="center" vertical="center"/>
    </xf>
    <xf numFmtId="20" fontId="42" fillId="0" borderId="35" xfId="0" quotePrefix="1" applyNumberFormat="1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shrinkToFit="1"/>
    </xf>
    <xf numFmtId="0" fontId="42" fillId="0" borderId="7" xfId="0" applyFont="1" applyFill="1" applyBorder="1" applyAlignment="1">
      <alignment horizontal="center" vertical="center" wrapText="1" shrinkToFit="1"/>
    </xf>
    <xf numFmtId="0" fontId="42" fillId="0" borderId="4" xfId="0" applyFont="1" applyFill="1" applyBorder="1" applyAlignment="1">
      <alignment horizontal="center" vertical="center" shrinkToFit="1"/>
    </xf>
    <xf numFmtId="0" fontId="14" fillId="4" borderId="50" xfId="0" applyFont="1" applyFill="1" applyBorder="1" applyAlignment="1">
      <alignment horizontal="center" vertical="center"/>
    </xf>
    <xf numFmtId="0" fontId="42" fillId="0" borderId="13" xfId="1" applyFont="1" applyFill="1" applyBorder="1" applyAlignment="1">
      <alignment horizontal="center" vertical="center" wrapText="1" shrinkToFit="1"/>
    </xf>
    <xf numFmtId="0" fontId="42" fillId="0" borderId="14" xfId="0" applyFont="1" applyFill="1" applyBorder="1" applyAlignment="1">
      <alignment horizontal="center" vertical="center"/>
    </xf>
    <xf numFmtId="0" fontId="42" fillId="0" borderId="22" xfId="1" applyFont="1" applyFill="1" applyBorder="1" applyAlignment="1">
      <alignment horizontal="center" vertical="center" wrapText="1" shrinkToFit="1"/>
    </xf>
    <xf numFmtId="20" fontId="33" fillId="0" borderId="1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33" fillId="0" borderId="7" xfId="0" applyFont="1" applyFill="1" applyBorder="1" applyAlignment="1">
      <alignment horizontal="center" vertical="center" shrinkToFit="1"/>
    </xf>
    <xf numFmtId="0" fontId="33" fillId="0" borderId="44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vertical="center" shrinkToFit="1"/>
    </xf>
    <xf numFmtId="0" fontId="33" fillId="0" borderId="29" xfId="0" applyFont="1" applyFill="1" applyBorder="1" applyAlignment="1">
      <alignment vertical="center" shrinkToFit="1"/>
    </xf>
    <xf numFmtId="0" fontId="33" fillId="0" borderId="14" xfId="0" applyFont="1" applyFill="1" applyBorder="1" applyAlignment="1">
      <alignment vertical="center" shrinkToFit="1"/>
    </xf>
    <xf numFmtId="0" fontId="34" fillId="0" borderId="0" xfId="0" applyFont="1" applyBorder="1" applyAlignment="1">
      <alignment vertical="center"/>
    </xf>
    <xf numFmtId="0" fontId="33" fillId="0" borderId="18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wrapText="1" shrinkToFit="1"/>
    </xf>
    <xf numFmtId="0" fontId="7" fillId="5" borderId="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49" fontId="14" fillId="0" borderId="35" xfId="0" applyNumberFormat="1" applyFont="1" applyFill="1" applyBorder="1" applyAlignment="1">
      <alignment horizontal="left" vertical="center" wrapText="1"/>
    </xf>
    <xf numFmtId="0" fontId="14" fillId="0" borderId="35" xfId="0" applyNumberFormat="1" applyFont="1" applyFill="1" applyBorder="1" applyAlignment="1">
      <alignment horizontal="left" vertical="center" wrapText="1"/>
    </xf>
    <xf numFmtId="0" fontId="4" fillId="0" borderId="13" xfId="0" applyNumberFormat="1" applyFont="1" applyFill="1" applyBorder="1" applyAlignment="1">
      <alignment vertical="center" wrapText="1"/>
    </xf>
    <xf numFmtId="0" fontId="4" fillId="0" borderId="13" xfId="0" applyNumberFormat="1" applyFont="1" applyFill="1" applyBorder="1" applyAlignment="1">
      <alignment vertical="center" shrinkToFit="1"/>
    </xf>
    <xf numFmtId="0" fontId="4" fillId="0" borderId="13" xfId="0" applyNumberFormat="1" applyFont="1" applyFill="1" applyBorder="1" applyAlignment="1">
      <alignment horizontal="right" vertical="center" shrinkToFit="1"/>
    </xf>
    <xf numFmtId="0" fontId="7" fillId="0" borderId="13" xfId="0" applyNumberFormat="1" applyFont="1" applyFill="1" applyBorder="1" applyAlignment="1">
      <alignment vertical="center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/>
    </xf>
    <xf numFmtId="0" fontId="4" fillId="0" borderId="34" xfId="0" applyNumberFormat="1" applyFont="1" applyFill="1" applyBorder="1" applyAlignment="1">
      <alignment vertical="center" shrinkToFit="1"/>
    </xf>
    <xf numFmtId="0" fontId="4" fillId="0" borderId="14" xfId="0" applyNumberFormat="1" applyFont="1" applyFill="1" applyBorder="1" applyAlignment="1">
      <alignment vertical="center" shrinkToFit="1"/>
    </xf>
    <xf numFmtId="0" fontId="0" fillId="0" borderId="0" xfId="0" applyNumberFormat="1" applyFont="1" applyFill="1"/>
    <xf numFmtId="0" fontId="4" fillId="0" borderId="18" xfId="0" applyNumberFormat="1" applyFont="1" applyFill="1" applyBorder="1" applyAlignment="1">
      <alignment vertical="center" shrinkToFit="1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vertical="center" wrapText="1"/>
    </xf>
    <xf numFmtId="0" fontId="7" fillId="0" borderId="13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 wrapText="1"/>
    </xf>
    <xf numFmtId="0" fontId="4" fillId="0" borderId="14" xfId="0" applyNumberFormat="1" applyFont="1" applyFill="1" applyBorder="1" applyAlignment="1">
      <alignment vertical="center" wrapText="1"/>
    </xf>
    <xf numFmtId="0" fontId="14" fillId="0" borderId="37" xfId="0" applyFont="1" applyFill="1" applyBorder="1" applyAlignment="1">
      <alignment horizontal="left" vertical="center" wrapText="1" shrinkToFit="1"/>
    </xf>
    <xf numFmtId="0" fontId="14" fillId="0" borderId="15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43" fillId="0" borderId="13" xfId="0" applyFont="1" applyFill="1" applyBorder="1" applyAlignment="1">
      <alignment horizontal="left" vertical="center" wrapText="1" shrinkToFit="1"/>
    </xf>
    <xf numFmtId="0" fontId="43" fillId="0" borderId="5" xfId="0" applyFont="1" applyFill="1" applyBorder="1" applyAlignment="1">
      <alignment vertical="center" wrapText="1" shrinkToFit="1"/>
    </xf>
    <xf numFmtId="0" fontId="4" fillId="0" borderId="20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20" fontId="14" fillId="0" borderId="7" xfId="0" applyNumberFormat="1" applyFont="1" applyFill="1" applyBorder="1" applyAlignment="1">
      <alignment horizontal="center" vertical="center" shrinkToFit="1"/>
    </xf>
    <xf numFmtId="20" fontId="14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5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33" fillId="0" borderId="13" xfId="0" applyFont="1" applyFill="1" applyBorder="1" applyAlignment="1">
      <alignment horizontal="center" vertical="center" wrapText="1" shrinkToFit="1"/>
    </xf>
    <xf numFmtId="0" fontId="33" fillId="0" borderId="19" xfId="0" applyFont="1" applyFill="1" applyBorder="1" applyAlignment="1">
      <alignment horizontal="center" vertical="center"/>
    </xf>
    <xf numFmtId="0" fontId="33" fillId="0" borderId="35" xfId="0" applyFont="1" applyFill="1" applyBorder="1" applyAlignment="1">
      <alignment horizontal="center" vertical="center" wrapText="1" shrinkToFi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4" fillId="0" borderId="28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37" xfId="0" quotePrefix="1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9" xfId="0" applyFont="1" applyFill="1" applyBorder="1" applyAlignment="1">
      <alignment horizontal="left" vertical="top"/>
    </xf>
    <xf numFmtId="0" fontId="14" fillId="0" borderId="37" xfId="0" applyFont="1" applyFill="1" applyBorder="1" applyAlignment="1">
      <alignment horizontal="left" vertical="top"/>
    </xf>
    <xf numFmtId="0" fontId="14" fillId="0" borderId="39" xfId="0" applyFont="1" applyFill="1" applyBorder="1" applyAlignment="1">
      <alignment horizontal="center" vertical="top"/>
    </xf>
    <xf numFmtId="0" fontId="14" fillId="0" borderId="37" xfId="0" applyFont="1" applyFill="1" applyBorder="1" applyAlignment="1">
      <alignment horizontal="center" vertical="top"/>
    </xf>
    <xf numFmtId="0" fontId="35" fillId="4" borderId="47" xfId="0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4" fillId="0" borderId="37" xfId="0" quotePrefix="1" applyNumberFormat="1" applyFont="1" applyBorder="1" applyAlignment="1">
      <alignment horizontal="center"/>
    </xf>
    <xf numFmtId="0" fontId="34" fillId="0" borderId="37" xfId="0" applyNumberFormat="1" applyFont="1" applyBorder="1" applyAlignment="1">
      <alignment horizontal="center"/>
    </xf>
    <xf numFmtId="0" fontId="14" fillId="0" borderId="39" xfId="0" applyFont="1" applyFill="1" applyBorder="1" applyAlignment="1">
      <alignment vertical="top"/>
    </xf>
    <xf numFmtId="0" fontId="14" fillId="0" borderId="37" xfId="0" applyFont="1" applyFill="1" applyBorder="1" applyAlignment="1">
      <alignment vertical="top"/>
    </xf>
    <xf numFmtId="0" fontId="35" fillId="4" borderId="5" xfId="0" applyFont="1" applyFill="1" applyBorder="1" applyAlignment="1">
      <alignment horizontal="center" vertical="center" wrapText="1"/>
    </xf>
    <xf numFmtId="0" fontId="35" fillId="4" borderId="7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4" fillId="0" borderId="39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14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0000FF"/>
      <color rgb="FF008000"/>
      <color rgb="FF4A01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74"/>
  <sheetViews>
    <sheetView view="pageBreakPreview" topLeftCell="E52" zoomScale="115" zoomScaleNormal="100" zoomScaleSheetLayoutView="115" zoomScalePageLayoutView="150" workbookViewId="0">
      <selection activeCell="G63" sqref="G63"/>
    </sheetView>
  </sheetViews>
  <sheetFormatPr defaultColWidth="8.7265625" defaultRowHeight="13.5" x14ac:dyDescent="0.15"/>
  <cols>
    <col min="1" max="1" width="1.54296875" style="244" customWidth="1"/>
    <col min="2" max="3" width="2.6328125" style="244" customWidth="1"/>
    <col min="4" max="4" width="37.36328125" style="244" customWidth="1"/>
    <col min="5" max="6" width="2.6328125" style="244" customWidth="1"/>
    <col min="7" max="7" width="37.36328125" style="245" customWidth="1"/>
    <col min="8" max="9" width="2.6328125" style="244" customWidth="1"/>
    <col min="10" max="10" width="37.36328125" style="245" customWidth="1"/>
    <col min="11" max="16384" width="8.7265625" style="244"/>
  </cols>
  <sheetData>
    <row r="1" spans="2:10" ht="21.75" thickBot="1" x14ac:dyDescent="0.2">
      <c r="D1" s="292"/>
      <c r="E1" s="292"/>
      <c r="F1" s="292"/>
      <c r="G1" s="292"/>
      <c r="J1" s="246" t="s">
        <v>348</v>
      </c>
    </row>
    <row r="2" spans="2:10" x14ac:dyDescent="0.15">
      <c r="B2" s="15" t="s">
        <v>0</v>
      </c>
      <c r="C2" s="16" t="s">
        <v>1</v>
      </c>
      <c r="D2" s="230" t="s">
        <v>10</v>
      </c>
      <c r="E2" s="15" t="s">
        <v>0</v>
      </c>
      <c r="F2" s="16" t="s">
        <v>1</v>
      </c>
      <c r="G2" s="230" t="s">
        <v>11</v>
      </c>
      <c r="H2" s="15" t="s">
        <v>0</v>
      </c>
      <c r="I2" s="16" t="s">
        <v>1</v>
      </c>
      <c r="J2" s="230" t="s">
        <v>12</v>
      </c>
    </row>
    <row r="3" spans="2:10" ht="24.75" customHeight="1" x14ac:dyDescent="0.15">
      <c r="B3" s="18">
        <v>1</v>
      </c>
      <c r="C3" s="1" t="s">
        <v>31</v>
      </c>
      <c r="D3" s="406" t="s">
        <v>906</v>
      </c>
      <c r="E3" s="279">
        <v>1</v>
      </c>
      <c r="F3" s="280" t="s">
        <v>32</v>
      </c>
      <c r="G3" s="73" t="s">
        <v>843</v>
      </c>
      <c r="H3" s="277">
        <v>1</v>
      </c>
      <c r="I3" s="278" t="s">
        <v>26</v>
      </c>
      <c r="J3" s="19" t="s">
        <v>599</v>
      </c>
    </row>
    <row r="4" spans="2:10" ht="24.75" customHeight="1" x14ac:dyDescent="0.15">
      <c r="B4" s="18">
        <v>2</v>
      </c>
      <c r="C4" s="1" t="s">
        <v>7</v>
      </c>
      <c r="D4" s="407" t="s">
        <v>1042</v>
      </c>
      <c r="E4" s="279">
        <v>2</v>
      </c>
      <c r="F4" s="280" t="s">
        <v>9</v>
      </c>
      <c r="G4" s="32" t="s">
        <v>844</v>
      </c>
      <c r="H4" s="277">
        <v>2</v>
      </c>
      <c r="I4" s="278" t="s">
        <v>5</v>
      </c>
      <c r="J4" s="19" t="s">
        <v>599</v>
      </c>
    </row>
    <row r="5" spans="2:10" ht="24.75" customHeight="1" x14ac:dyDescent="0.15">
      <c r="B5" s="18">
        <v>3</v>
      </c>
      <c r="C5" s="1" t="s">
        <v>8</v>
      </c>
      <c r="D5" s="408" t="s">
        <v>857</v>
      </c>
      <c r="E5" s="279">
        <v>3</v>
      </c>
      <c r="F5" s="280" t="s">
        <v>3</v>
      </c>
      <c r="G5" s="32" t="s">
        <v>16</v>
      </c>
      <c r="H5" s="18">
        <v>3</v>
      </c>
      <c r="I5" s="1" t="s">
        <v>6</v>
      </c>
      <c r="J5" s="19" t="s">
        <v>977</v>
      </c>
    </row>
    <row r="6" spans="2:10" ht="24.75" customHeight="1" x14ac:dyDescent="0.15">
      <c r="B6" s="18">
        <v>4</v>
      </c>
      <c r="C6" s="1" t="s">
        <v>9</v>
      </c>
      <c r="D6" s="407" t="s">
        <v>346</v>
      </c>
      <c r="E6" s="279">
        <v>4</v>
      </c>
      <c r="F6" s="278" t="s">
        <v>4</v>
      </c>
      <c r="G6" s="32" t="s">
        <v>17</v>
      </c>
      <c r="H6" s="18">
        <v>4</v>
      </c>
      <c r="I6" s="1" t="s">
        <v>7</v>
      </c>
      <c r="J6" s="19" t="s">
        <v>871</v>
      </c>
    </row>
    <row r="7" spans="2:10" ht="24.75" customHeight="1" x14ac:dyDescent="0.15">
      <c r="B7" s="18">
        <v>5</v>
      </c>
      <c r="C7" s="1" t="s">
        <v>3</v>
      </c>
      <c r="D7" s="407" t="s">
        <v>609</v>
      </c>
      <c r="E7" s="279">
        <v>5</v>
      </c>
      <c r="F7" s="278" t="s">
        <v>5</v>
      </c>
      <c r="G7" s="32" t="s">
        <v>18</v>
      </c>
      <c r="H7" s="18">
        <v>5</v>
      </c>
      <c r="I7" s="1" t="s">
        <v>8</v>
      </c>
      <c r="J7" s="29" t="s">
        <v>1044</v>
      </c>
    </row>
    <row r="8" spans="2:10" ht="24.75" customHeight="1" x14ac:dyDescent="0.15">
      <c r="B8" s="277">
        <v>6</v>
      </c>
      <c r="C8" s="278" t="s">
        <v>4</v>
      </c>
      <c r="D8" s="409"/>
      <c r="E8" s="279">
        <v>6</v>
      </c>
      <c r="F8" s="280" t="s">
        <v>818</v>
      </c>
      <c r="G8" s="30"/>
      <c r="H8" s="18">
        <v>6</v>
      </c>
      <c r="I8" s="1" t="s">
        <v>9</v>
      </c>
      <c r="J8" s="29" t="s">
        <v>1117</v>
      </c>
    </row>
    <row r="9" spans="2:10" ht="24.75" customHeight="1" x14ac:dyDescent="0.15">
      <c r="B9" s="277">
        <v>7</v>
      </c>
      <c r="C9" s="278" t="s">
        <v>5</v>
      </c>
      <c r="D9" s="410"/>
      <c r="E9" s="18">
        <v>7</v>
      </c>
      <c r="F9" s="1" t="s">
        <v>7</v>
      </c>
      <c r="G9" s="19" t="s">
        <v>925</v>
      </c>
      <c r="H9" s="18">
        <v>7</v>
      </c>
      <c r="I9" s="1" t="s">
        <v>3</v>
      </c>
      <c r="J9" s="29" t="s">
        <v>1118</v>
      </c>
    </row>
    <row r="10" spans="2:10" ht="24.75" customHeight="1" x14ac:dyDescent="0.15">
      <c r="B10" s="18">
        <v>8</v>
      </c>
      <c r="C10" s="1" t="s">
        <v>6</v>
      </c>
      <c r="D10" s="406" t="s">
        <v>943</v>
      </c>
      <c r="E10" s="18">
        <v>8</v>
      </c>
      <c r="F10" s="1" t="s">
        <v>8</v>
      </c>
      <c r="G10" s="19" t="s">
        <v>1073</v>
      </c>
      <c r="H10" s="277">
        <v>8</v>
      </c>
      <c r="I10" s="278" t="s">
        <v>4</v>
      </c>
      <c r="J10" s="29" t="s">
        <v>920</v>
      </c>
    </row>
    <row r="11" spans="2:10" ht="22.5" x14ac:dyDescent="0.15">
      <c r="B11" s="18">
        <v>9</v>
      </c>
      <c r="C11" s="1" t="s">
        <v>7</v>
      </c>
      <c r="D11" s="406" t="s">
        <v>865</v>
      </c>
      <c r="E11" s="18">
        <v>9</v>
      </c>
      <c r="F11" s="1" t="s">
        <v>9</v>
      </c>
      <c r="G11" s="19" t="s">
        <v>1072</v>
      </c>
      <c r="H11" s="277">
        <v>9</v>
      </c>
      <c r="I11" s="278" t="s">
        <v>5</v>
      </c>
      <c r="J11" s="29"/>
    </row>
    <row r="12" spans="2:10" ht="33.75" x14ac:dyDescent="0.15">
      <c r="B12" s="18">
        <v>10</v>
      </c>
      <c r="C12" s="1" t="s">
        <v>8</v>
      </c>
      <c r="D12" s="410" t="s">
        <v>1007</v>
      </c>
      <c r="E12" s="18">
        <v>10</v>
      </c>
      <c r="F12" s="1" t="s">
        <v>3</v>
      </c>
      <c r="G12" s="19"/>
      <c r="H12" s="18">
        <v>10</v>
      </c>
      <c r="I12" s="1" t="s">
        <v>6</v>
      </c>
      <c r="J12" s="19" t="s">
        <v>1122</v>
      </c>
    </row>
    <row r="13" spans="2:10" ht="24.75" customHeight="1" x14ac:dyDescent="0.15">
      <c r="B13" s="18">
        <v>11</v>
      </c>
      <c r="C13" s="1" t="s">
        <v>9</v>
      </c>
      <c r="D13" s="410" t="s">
        <v>907</v>
      </c>
      <c r="E13" s="277">
        <v>11</v>
      </c>
      <c r="F13" s="278" t="s">
        <v>4</v>
      </c>
      <c r="G13" s="19" t="s">
        <v>867</v>
      </c>
      <c r="H13" s="18">
        <v>11</v>
      </c>
      <c r="I13" s="1" t="s">
        <v>7</v>
      </c>
      <c r="J13" s="19" t="s">
        <v>872</v>
      </c>
    </row>
    <row r="14" spans="2:10" ht="22.5" x14ac:dyDescent="0.15">
      <c r="B14" s="18">
        <v>12</v>
      </c>
      <c r="C14" s="1" t="s">
        <v>3</v>
      </c>
      <c r="D14" s="410" t="s">
        <v>866</v>
      </c>
      <c r="E14" s="277">
        <v>12</v>
      </c>
      <c r="F14" s="278" t="s">
        <v>5</v>
      </c>
      <c r="G14" s="19"/>
      <c r="H14" s="18">
        <v>12</v>
      </c>
      <c r="I14" s="1" t="s">
        <v>8</v>
      </c>
      <c r="J14" s="248" t="s">
        <v>873</v>
      </c>
    </row>
    <row r="15" spans="2:10" ht="24.75" customHeight="1" x14ac:dyDescent="0.15">
      <c r="B15" s="277">
        <v>13</v>
      </c>
      <c r="C15" s="278" t="s">
        <v>4</v>
      </c>
      <c r="D15" s="411"/>
      <c r="E15" s="18">
        <v>13</v>
      </c>
      <c r="F15" s="1" t="s">
        <v>6</v>
      </c>
      <c r="G15" s="19" t="s">
        <v>975</v>
      </c>
      <c r="H15" s="18">
        <v>13</v>
      </c>
      <c r="I15" s="1" t="s">
        <v>9</v>
      </c>
      <c r="J15" s="19" t="s">
        <v>600</v>
      </c>
    </row>
    <row r="16" spans="2:10" ht="24.75" customHeight="1" x14ac:dyDescent="0.15">
      <c r="B16" s="277">
        <v>14</v>
      </c>
      <c r="C16" s="278" t="s">
        <v>5</v>
      </c>
      <c r="D16" s="406"/>
      <c r="E16" s="18">
        <v>14</v>
      </c>
      <c r="F16" s="1" t="s">
        <v>7</v>
      </c>
      <c r="G16" s="19" t="s">
        <v>1058</v>
      </c>
      <c r="H16" s="18">
        <v>14</v>
      </c>
      <c r="I16" s="1" t="s">
        <v>3</v>
      </c>
      <c r="J16" s="19" t="s">
        <v>1123</v>
      </c>
    </row>
    <row r="17" spans="2:10" ht="24.75" customHeight="1" x14ac:dyDescent="0.15">
      <c r="B17" s="18">
        <v>15</v>
      </c>
      <c r="C17" s="1" t="s">
        <v>6</v>
      </c>
      <c r="D17" s="410" t="s">
        <v>900</v>
      </c>
      <c r="E17" s="18">
        <v>15</v>
      </c>
      <c r="F17" s="1" t="s">
        <v>8</v>
      </c>
      <c r="G17" s="30" t="s">
        <v>988</v>
      </c>
      <c r="H17" s="277">
        <v>15</v>
      </c>
      <c r="I17" s="278" t="s">
        <v>4</v>
      </c>
      <c r="J17" s="19" t="s">
        <v>1121</v>
      </c>
    </row>
    <row r="18" spans="2:10" ht="24.75" customHeight="1" x14ac:dyDescent="0.15">
      <c r="B18" s="18">
        <v>16</v>
      </c>
      <c r="C18" s="1" t="s">
        <v>7</v>
      </c>
      <c r="D18" s="406" t="s">
        <v>858</v>
      </c>
      <c r="E18" s="18">
        <v>16</v>
      </c>
      <c r="F18" s="1" t="s">
        <v>9</v>
      </c>
      <c r="G18" s="30" t="s">
        <v>989</v>
      </c>
      <c r="H18" s="277">
        <v>16</v>
      </c>
      <c r="I18" s="278" t="s">
        <v>5</v>
      </c>
      <c r="J18" s="19" t="s">
        <v>874</v>
      </c>
    </row>
    <row r="19" spans="2:10" ht="24.75" customHeight="1" x14ac:dyDescent="0.15">
      <c r="B19" s="18">
        <v>17</v>
      </c>
      <c r="C19" s="1" t="s">
        <v>8</v>
      </c>
      <c r="D19" s="407" t="s">
        <v>908</v>
      </c>
      <c r="E19" s="18">
        <v>17</v>
      </c>
      <c r="F19" s="1" t="s">
        <v>3</v>
      </c>
      <c r="G19" s="29" t="s">
        <v>1075</v>
      </c>
      <c r="H19" s="18">
        <v>17</v>
      </c>
      <c r="I19" s="1" t="s">
        <v>6</v>
      </c>
      <c r="J19" s="19" t="s">
        <v>1120</v>
      </c>
    </row>
    <row r="20" spans="2:10" ht="24.75" customHeight="1" x14ac:dyDescent="0.15">
      <c r="B20" s="18">
        <v>18</v>
      </c>
      <c r="C20" s="1" t="s">
        <v>9</v>
      </c>
      <c r="D20" s="410" t="s">
        <v>1021</v>
      </c>
      <c r="E20" s="277">
        <v>18</v>
      </c>
      <c r="F20" s="278" t="s">
        <v>4</v>
      </c>
      <c r="G20" s="30" t="s">
        <v>936</v>
      </c>
      <c r="H20" s="18">
        <v>18</v>
      </c>
      <c r="I20" s="1" t="s">
        <v>1062</v>
      </c>
      <c r="J20" s="50" t="s">
        <v>1116</v>
      </c>
    </row>
    <row r="21" spans="2:10" ht="24.75" customHeight="1" x14ac:dyDescent="0.15">
      <c r="B21" s="18">
        <v>19</v>
      </c>
      <c r="C21" s="1" t="s">
        <v>3</v>
      </c>
      <c r="D21" s="412" t="s">
        <v>1053</v>
      </c>
      <c r="E21" s="277">
        <v>19</v>
      </c>
      <c r="F21" s="278" t="s">
        <v>5</v>
      </c>
      <c r="G21" s="19"/>
      <c r="H21" s="18">
        <v>19</v>
      </c>
      <c r="I21" s="1" t="s">
        <v>8</v>
      </c>
      <c r="J21" s="21" t="s">
        <v>1046</v>
      </c>
    </row>
    <row r="22" spans="2:10" ht="24.75" customHeight="1" x14ac:dyDescent="0.15">
      <c r="B22" s="277">
        <v>20</v>
      </c>
      <c r="C22" s="278" t="s">
        <v>4</v>
      </c>
      <c r="D22" s="406"/>
      <c r="E22" s="18">
        <v>20</v>
      </c>
      <c r="F22" s="1" t="s">
        <v>6</v>
      </c>
      <c r="G22" s="262" t="s">
        <v>984</v>
      </c>
      <c r="H22" s="18">
        <v>20</v>
      </c>
      <c r="I22" s="1" t="s">
        <v>9</v>
      </c>
      <c r="J22" s="19" t="s">
        <v>1119</v>
      </c>
    </row>
    <row r="23" spans="2:10" ht="24.75" customHeight="1" x14ac:dyDescent="0.15">
      <c r="B23" s="277">
        <v>21</v>
      </c>
      <c r="C23" s="278" t="s">
        <v>5</v>
      </c>
      <c r="D23" s="410"/>
      <c r="E23" s="18">
        <v>21</v>
      </c>
      <c r="F23" s="1" t="s">
        <v>7</v>
      </c>
      <c r="G23" s="29" t="s">
        <v>868</v>
      </c>
      <c r="H23" s="18">
        <v>21</v>
      </c>
      <c r="I23" s="1" t="s">
        <v>3</v>
      </c>
      <c r="J23" s="19" t="s">
        <v>945</v>
      </c>
    </row>
    <row r="24" spans="2:10" ht="24.75" customHeight="1" x14ac:dyDescent="0.15">
      <c r="B24" s="18">
        <v>22</v>
      </c>
      <c r="C24" s="1" t="s">
        <v>6</v>
      </c>
      <c r="D24" s="407" t="s">
        <v>1023</v>
      </c>
      <c r="E24" s="18">
        <v>22</v>
      </c>
      <c r="F24" s="1" t="s">
        <v>8</v>
      </c>
      <c r="G24" s="19" t="s">
        <v>944</v>
      </c>
      <c r="H24" s="277">
        <v>22</v>
      </c>
      <c r="I24" s="278" t="s">
        <v>4</v>
      </c>
      <c r="J24" s="22" t="s">
        <v>484</v>
      </c>
    </row>
    <row r="25" spans="2:10" ht="24.75" customHeight="1" x14ac:dyDescent="0.15">
      <c r="B25" s="18">
        <v>23</v>
      </c>
      <c r="C25" s="1" t="s">
        <v>7</v>
      </c>
      <c r="D25" s="413" t="s">
        <v>1022</v>
      </c>
      <c r="E25" s="18">
        <v>23</v>
      </c>
      <c r="F25" s="1" t="s">
        <v>9</v>
      </c>
      <c r="G25" s="30" t="s">
        <v>722</v>
      </c>
      <c r="H25" s="277">
        <v>23</v>
      </c>
      <c r="I25" s="278" t="s">
        <v>5</v>
      </c>
      <c r="J25" s="19" t="s">
        <v>330</v>
      </c>
    </row>
    <row r="26" spans="2:10" ht="22.5" x14ac:dyDescent="0.15">
      <c r="B26" s="18">
        <v>24</v>
      </c>
      <c r="C26" s="1" t="s">
        <v>8</v>
      </c>
      <c r="D26" s="410" t="s">
        <v>1067</v>
      </c>
      <c r="E26" s="18">
        <v>24</v>
      </c>
      <c r="F26" s="1" t="s">
        <v>3</v>
      </c>
      <c r="G26" s="180" t="s">
        <v>869</v>
      </c>
      <c r="H26" s="18">
        <v>24</v>
      </c>
      <c r="I26" s="1" t="s">
        <v>6</v>
      </c>
      <c r="J26" s="19" t="s">
        <v>875</v>
      </c>
    </row>
    <row r="27" spans="2:10" ht="24.75" customHeight="1" x14ac:dyDescent="0.15">
      <c r="B27" s="18">
        <v>25</v>
      </c>
      <c r="C27" s="1" t="s">
        <v>9</v>
      </c>
      <c r="D27" s="406" t="s">
        <v>1068</v>
      </c>
      <c r="E27" s="277">
        <v>25</v>
      </c>
      <c r="F27" s="278" t="s">
        <v>4</v>
      </c>
      <c r="G27" s="30" t="s">
        <v>469</v>
      </c>
      <c r="H27" s="18">
        <v>25</v>
      </c>
      <c r="I27" s="1" t="s">
        <v>7</v>
      </c>
      <c r="J27" s="19" t="s">
        <v>621</v>
      </c>
    </row>
    <row r="28" spans="2:10" ht="24.75" customHeight="1" x14ac:dyDescent="0.15">
      <c r="B28" s="18">
        <v>26</v>
      </c>
      <c r="C28" s="1" t="s">
        <v>3</v>
      </c>
      <c r="D28" s="410" t="s">
        <v>1051</v>
      </c>
      <c r="E28" s="277">
        <v>26</v>
      </c>
      <c r="F28" s="278" t="s">
        <v>5</v>
      </c>
      <c r="G28" s="30"/>
      <c r="H28" s="18">
        <v>26</v>
      </c>
      <c r="I28" s="1" t="s">
        <v>8</v>
      </c>
      <c r="J28" s="21" t="s">
        <v>834</v>
      </c>
    </row>
    <row r="29" spans="2:10" ht="24.75" customHeight="1" x14ac:dyDescent="0.15">
      <c r="B29" s="277">
        <v>27</v>
      </c>
      <c r="C29" s="278" t="s">
        <v>4</v>
      </c>
      <c r="D29" s="410"/>
      <c r="E29" s="18">
        <v>27</v>
      </c>
      <c r="F29" s="1" t="s">
        <v>6</v>
      </c>
      <c r="G29" s="30" t="s">
        <v>1071</v>
      </c>
      <c r="H29" s="18">
        <v>27</v>
      </c>
      <c r="I29" s="1" t="s">
        <v>9</v>
      </c>
      <c r="J29" s="19"/>
    </row>
    <row r="30" spans="2:10" ht="24.75" customHeight="1" x14ac:dyDescent="0.15">
      <c r="B30" s="277">
        <v>28</v>
      </c>
      <c r="C30" s="278" t="s">
        <v>5</v>
      </c>
      <c r="D30" s="407"/>
      <c r="E30" s="18">
        <v>28</v>
      </c>
      <c r="F30" s="1" t="s">
        <v>7</v>
      </c>
      <c r="G30" s="174" t="s">
        <v>1077</v>
      </c>
      <c r="H30" s="18">
        <v>28</v>
      </c>
      <c r="I30" s="1" t="s">
        <v>3</v>
      </c>
      <c r="J30" s="19" t="s">
        <v>753</v>
      </c>
    </row>
    <row r="31" spans="2:10" ht="24.75" customHeight="1" x14ac:dyDescent="0.15">
      <c r="B31" s="279">
        <v>29</v>
      </c>
      <c r="C31" s="280" t="s">
        <v>6</v>
      </c>
      <c r="D31" s="409" t="s">
        <v>603</v>
      </c>
      <c r="E31" s="18">
        <v>29</v>
      </c>
      <c r="F31" s="1" t="s">
        <v>8</v>
      </c>
      <c r="G31" s="180" t="s">
        <v>848</v>
      </c>
      <c r="H31" s="277">
        <v>29</v>
      </c>
      <c r="I31" s="278" t="s">
        <v>4</v>
      </c>
      <c r="J31" s="186" t="s">
        <v>921</v>
      </c>
    </row>
    <row r="32" spans="2:10" ht="24.75" customHeight="1" x14ac:dyDescent="0.15">
      <c r="B32" s="279">
        <v>30</v>
      </c>
      <c r="C32" s="280" t="s">
        <v>7</v>
      </c>
      <c r="D32" s="409" t="s">
        <v>823</v>
      </c>
      <c r="E32" s="18">
        <v>30</v>
      </c>
      <c r="F32" s="1" t="s">
        <v>9</v>
      </c>
      <c r="G32" s="235" t="s">
        <v>870</v>
      </c>
      <c r="H32" s="277">
        <v>30</v>
      </c>
      <c r="I32" s="278" t="s">
        <v>5</v>
      </c>
      <c r="J32" s="19" t="s">
        <v>819</v>
      </c>
    </row>
    <row r="33" spans="2:10" ht="24.75" customHeight="1" thickBot="1" x14ac:dyDescent="0.2">
      <c r="B33" s="236"/>
      <c r="C33" s="272"/>
      <c r="D33" s="414"/>
      <c r="E33" s="271">
        <v>31</v>
      </c>
      <c r="F33" s="1" t="s">
        <v>3</v>
      </c>
      <c r="G33" s="253" t="s">
        <v>976</v>
      </c>
      <c r="H33" s="236"/>
      <c r="I33" s="237"/>
      <c r="J33" s="399"/>
    </row>
    <row r="34" spans="2:10" ht="13.5" customHeight="1" x14ac:dyDescent="0.15">
      <c r="B34" s="451" t="s">
        <v>2</v>
      </c>
      <c r="C34" s="452"/>
      <c r="D34" s="415"/>
      <c r="E34" s="451" t="s">
        <v>2</v>
      </c>
      <c r="F34" s="452"/>
      <c r="G34" s="250" t="s">
        <v>990</v>
      </c>
      <c r="H34" s="451" t="s">
        <v>2</v>
      </c>
      <c r="I34" s="452"/>
      <c r="J34" s="250" t="s">
        <v>613</v>
      </c>
    </row>
    <row r="35" spans="2:10" ht="13.5" customHeight="1" x14ac:dyDescent="0.15">
      <c r="B35" s="24"/>
      <c r="C35" s="2"/>
      <c r="D35" s="415"/>
      <c r="E35" s="24"/>
      <c r="F35" s="2"/>
      <c r="G35" s="25" t="s">
        <v>1059</v>
      </c>
      <c r="H35" s="24"/>
      <c r="I35" s="2"/>
      <c r="J35" s="25" t="s">
        <v>619</v>
      </c>
    </row>
    <row r="36" spans="2:10" ht="13.5" customHeight="1" x14ac:dyDescent="0.15">
      <c r="B36" s="24"/>
      <c r="C36" s="2"/>
      <c r="D36" s="416"/>
      <c r="E36" s="24"/>
      <c r="F36" s="2"/>
      <c r="G36" s="25" t="s">
        <v>1074</v>
      </c>
      <c r="H36" s="24"/>
      <c r="I36" s="2"/>
      <c r="J36" s="186" t="s">
        <v>1045</v>
      </c>
    </row>
    <row r="37" spans="2:10" ht="13.5" customHeight="1" thickBot="1" x14ac:dyDescent="0.2">
      <c r="B37" s="26"/>
      <c r="C37" s="27"/>
      <c r="D37" s="417"/>
      <c r="E37" s="26"/>
      <c r="F37" s="27"/>
      <c r="G37" s="28"/>
      <c r="H37" s="26"/>
      <c r="I37" s="27"/>
      <c r="J37" s="251"/>
    </row>
    <row r="38" spans="2:10" x14ac:dyDescent="0.15">
      <c r="B38" s="15" t="s">
        <v>0</v>
      </c>
      <c r="C38" s="16" t="s">
        <v>1</v>
      </c>
      <c r="D38" s="418" t="s">
        <v>13</v>
      </c>
      <c r="E38" s="15" t="s">
        <v>0</v>
      </c>
      <c r="F38" s="16" t="s">
        <v>1</v>
      </c>
      <c r="G38" s="230" t="s">
        <v>14</v>
      </c>
      <c r="H38" s="194" t="s">
        <v>0</v>
      </c>
      <c r="I38" s="51" t="s">
        <v>1</v>
      </c>
      <c r="J38" s="291" t="s">
        <v>15</v>
      </c>
    </row>
    <row r="39" spans="2:10" ht="24.75" customHeight="1" x14ac:dyDescent="0.15">
      <c r="B39" s="18">
        <v>1</v>
      </c>
      <c r="C39" s="1" t="s">
        <v>31</v>
      </c>
      <c r="D39" s="419" t="s">
        <v>1151</v>
      </c>
      <c r="E39" s="18">
        <v>1</v>
      </c>
      <c r="F39" s="1" t="s">
        <v>598</v>
      </c>
      <c r="G39" s="19" t="s">
        <v>1242</v>
      </c>
      <c r="H39" s="281">
        <v>1</v>
      </c>
      <c r="I39" s="278" t="s">
        <v>596</v>
      </c>
      <c r="J39" s="19"/>
    </row>
    <row r="40" spans="2:10" ht="24.75" customHeight="1" x14ac:dyDescent="0.15">
      <c r="B40" s="18">
        <v>2</v>
      </c>
      <c r="C40" s="1" t="s">
        <v>7</v>
      </c>
      <c r="D40" s="419" t="s">
        <v>1153</v>
      </c>
      <c r="E40" s="18">
        <v>2</v>
      </c>
      <c r="F40" s="1" t="s">
        <v>3</v>
      </c>
      <c r="G40" s="19" t="s">
        <v>851</v>
      </c>
      <c r="H40" s="5">
        <v>2</v>
      </c>
      <c r="I40" s="1" t="s">
        <v>6</v>
      </c>
      <c r="J40" s="19" t="s">
        <v>878</v>
      </c>
    </row>
    <row r="41" spans="2:10" ht="24.75" customHeight="1" x14ac:dyDescent="0.15">
      <c r="B41" s="18">
        <v>3</v>
      </c>
      <c r="C41" s="1" t="s">
        <v>8</v>
      </c>
      <c r="D41" s="419" t="s">
        <v>754</v>
      </c>
      <c r="E41" s="277">
        <v>3</v>
      </c>
      <c r="F41" s="278" t="s">
        <v>4</v>
      </c>
      <c r="G41" s="410" t="s">
        <v>1175</v>
      </c>
      <c r="H41" s="5">
        <v>3</v>
      </c>
      <c r="I41" s="1" t="s">
        <v>7</v>
      </c>
      <c r="J41" s="19" t="s">
        <v>950</v>
      </c>
    </row>
    <row r="42" spans="2:10" ht="24.75" customHeight="1" x14ac:dyDescent="0.15">
      <c r="B42" s="18">
        <v>4</v>
      </c>
      <c r="C42" s="1" t="s">
        <v>9</v>
      </c>
      <c r="D42" s="419" t="s">
        <v>1152</v>
      </c>
      <c r="E42" s="277">
        <v>4</v>
      </c>
      <c r="F42" s="278" t="s">
        <v>5</v>
      </c>
      <c r="G42" s="19" t="s">
        <v>1176</v>
      </c>
      <c r="H42" s="5">
        <v>4</v>
      </c>
      <c r="I42" s="1" t="s">
        <v>8</v>
      </c>
      <c r="J42" s="21"/>
    </row>
    <row r="43" spans="2:10" ht="24.75" customHeight="1" x14ac:dyDescent="0.15">
      <c r="B43" s="18">
        <v>5</v>
      </c>
      <c r="C43" s="1" t="s">
        <v>3</v>
      </c>
      <c r="D43" s="419" t="s">
        <v>939</v>
      </c>
      <c r="E43" s="18">
        <v>5</v>
      </c>
      <c r="F43" s="1" t="s">
        <v>6</v>
      </c>
      <c r="G43" s="19" t="s">
        <v>1203</v>
      </c>
      <c r="H43" s="5">
        <v>5</v>
      </c>
      <c r="I43" s="1" t="s">
        <v>9</v>
      </c>
      <c r="J43" s="21" t="s">
        <v>625</v>
      </c>
    </row>
    <row r="44" spans="2:10" ht="24.75" customHeight="1" x14ac:dyDescent="0.15">
      <c r="B44" s="277">
        <v>6</v>
      </c>
      <c r="C44" s="278" t="s">
        <v>4</v>
      </c>
      <c r="D44" s="419" t="s">
        <v>1154</v>
      </c>
      <c r="E44" s="18">
        <v>6</v>
      </c>
      <c r="F44" s="1" t="s">
        <v>7</v>
      </c>
      <c r="G44" s="19" t="s">
        <v>1167</v>
      </c>
      <c r="H44" s="5">
        <v>6</v>
      </c>
      <c r="I44" s="1" t="s">
        <v>3</v>
      </c>
      <c r="J44" s="19" t="s">
        <v>770</v>
      </c>
    </row>
    <row r="45" spans="2:10" ht="24.75" customHeight="1" x14ac:dyDescent="0.15">
      <c r="B45" s="277">
        <v>7</v>
      </c>
      <c r="C45" s="278" t="s">
        <v>5</v>
      </c>
      <c r="D45" s="419"/>
      <c r="E45" s="18">
        <v>7</v>
      </c>
      <c r="F45" s="1" t="s">
        <v>8</v>
      </c>
      <c r="G45" s="29" t="s">
        <v>1172</v>
      </c>
      <c r="H45" s="397">
        <v>7</v>
      </c>
      <c r="I45" s="395" t="s">
        <v>4</v>
      </c>
      <c r="J45" s="19"/>
    </row>
    <row r="46" spans="2:10" ht="24.75" customHeight="1" x14ac:dyDescent="0.15">
      <c r="B46" s="18">
        <v>8</v>
      </c>
      <c r="C46" s="1" t="s">
        <v>6</v>
      </c>
      <c r="D46" s="419" t="s">
        <v>608</v>
      </c>
      <c r="E46" s="18">
        <v>8</v>
      </c>
      <c r="F46" s="1" t="s">
        <v>9</v>
      </c>
      <c r="G46" s="19" t="s">
        <v>1168</v>
      </c>
      <c r="H46" s="397">
        <v>8</v>
      </c>
      <c r="I46" s="395" t="s">
        <v>5</v>
      </c>
      <c r="J46" s="19"/>
    </row>
    <row r="47" spans="2:10" ht="24.75" customHeight="1" x14ac:dyDescent="0.15">
      <c r="B47" s="18">
        <v>9</v>
      </c>
      <c r="C47" s="1" t="s">
        <v>7</v>
      </c>
      <c r="D47" s="419"/>
      <c r="E47" s="18">
        <v>9</v>
      </c>
      <c r="F47" s="1" t="s">
        <v>3</v>
      </c>
      <c r="G47" s="19" t="s">
        <v>1177</v>
      </c>
      <c r="H47" s="5">
        <v>9</v>
      </c>
      <c r="I47" s="1" t="s">
        <v>6</v>
      </c>
      <c r="J47" s="19" t="s">
        <v>951</v>
      </c>
    </row>
    <row r="48" spans="2:10" ht="24.75" customHeight="1" x14ac:dyDescent="0.15">
      <c r="B48" s="18">
        <v>10</v>
      </c>
      <c r="C48" s="1" t="s">
        <v>8</v>
      </c>
      <c r="D48" s="419" t="s">
        <v>1155</v>
      </c>
      <c r="E48" s="277">
        <v>10</v>
      </c>
      <c r="F48" s="278" t="s">
        <v>4</v>
      </c>
      <c r="G48" s="19" t="s">
        <v>877</v>
      </c>
      <c r="H48" s="5">
        <v>10</v>
      </c>
      <c r="I48" s="1" t="s">
        <v>7</v>
      </c>
      <c r="J48" s="19" t="s">
        <v>1049</v>
      </c>
    </row>
    <row r="49" spans="2:10" ht="24.75" customHeight="1" x14ac:dyDescent="0.15">
      <c r="B49" s="18">
        <v>11</v>
      </c>
      <c r="C49" s="1" t="s">
        <v>9</v>
      </c>
      <c r="D49" s="419" t="s">
        <v>1070</v>
      </c>
      <c r="E49" s="279">
        <v>11</v>
      </c>
      <c r="F49" s="278" t="s">
        <v>5</v>
      </c>
      <c r="G49" s="20" t="s">
        <v>831</v>
      </c>
      <c r="H49" s="18">
        <v>11</v>
      </c>
      <c r="I49" s="1" t="s">
        <v>8</v>
      </c>
      <c r="J49" s="276" t="s">
        <v>1050</v>
      </c>
    </row>
    <row r="50" spans="2:10" ht="24.75" customHeight="1" x14ac:dyDescent="0.15">
      <c r="B50" s="18">
        <v>12</v>
      </c>
      <c r="C50" s="1" t="s">
        <v>3</v>
      </c>
      <c r="D50" s="419" t="s">
        <v>946</v>
      </c>
      <c r="E50" s="279">
        <v>12</v>
      </c>
      <c r="F50" s="280" t="s">
        <v>6</v>
      </c>
      <c r="G50" s="19" t="s">
        <v>1176</v>
      </c>
      <c r="H50" s="5">
        <v>12</v>
      </c>
      <c r="I50" s="1" t="s">
        <v>9</v>
      </c>
      <c r="J50" s="19" t="s">
        <v>1048</v>
      </c>
    </row>
    <row r="51" spans="2:10" ht="24.75" customHeight="1" x14ac:dyDescent="0.15">
      <c r="B51" s="277">
        <v>13</v>
      </c>
      <c r="C51" s="278" t="s">
        <v>4</v>
      </c>
      <c r="D51" s="419" t="s">
        <v>1115</v>
      </c>
      <c r="E51" s="18">
        <v>13</v>
      </c>
      <c r="F51" s="1" t="s">
        <v>7</v>
      </c>
      <c r="G51" s="19" t="s">
        <v>763</v>
      </c>
      <c r="H51" s="5">
        <v>13</v>
      </c>
      <c r="I51" s="1" t="s">
        <v>3</v>
      </c>
      <c r="J51" s="19" t="s">
        <v>952</v>
      </c>
    </row>
    <row r="52" spans="2:10" ht="24.75" customHeight="1" x14ac:dyDescent="0.15">
      <c r="B52" s="277">
        <v>14</v>
      </c>
      <c r="C52" s="278" t="s">
        <v>5</v>
      </c>
      <c r="D52" s="420"/>
      <c r="E52" s="18">
        <v>14</v>
      </c>
      <c r="F52" s="1" t="s">
        <v>8</v>
      </c>
      <c r="G52" s="19" t="s">
        <v>763</v>
      </c>
      <c r="H52" s="281">
        <v>14</v>
      </c>
      <c r="I52" s="278" t="s">
        <v>4</v>
      </c>
      <c r="J52" s="19" t="s">
        <v>987</v>
      </c>
    </row>
    <row r="53" spans="2:10" ht="24.75" customHeight="1" x14ac:dyDescent="0.15">
      <c r="B53" s="279">
        <v>15</v>
      </c>
      <c r="C53" s="280" t="s">
        <v>6</v>
      </c>
      <c r="D53" s="421" t="s">
        <v>832</v>
      </c>
      <c r="E53" s="18">
        <v>15</v>
      </c>
      <c r="F53" s="1" t="s">
        <v>9</v>
      </c>
      <c r="G53" s="19" t="s">
        <v>763</v>
      </c>
      <c r="H53" s="281">
        <v>15</v>
      </c>
      <c r="I53" s="278" t="s">
        <v>5</v>
      </c>
      <c r="J53" s="19"/>
    </row>
    <row r="54" spans="2:10" ht="24.75" customHeight="1" x14ac:dyDescent="0.15">
      <c r="B54" s="18">
        <v>16</v>
      </c>
      <c r="C54" s="1" t="s">
        <v>7</v>
      </c>
      <c r="D54" s="422" t="s">
        <v>947</v>
      </c>
      <c r="E54" s="18">
        <v>16</v>
      </c>
      <c r="F54" s="1" t="s">
        <v>3</v>
      </c>
      <c r="G54" s="81" t="s">
        <v>859</v>
      </c>
      <c r="H54" s="282">
        <v>16</v>
      </c>
      <c r="I54" s="280" t="s">
        <v>6</v>
      </c>
      <c r="J54" s="20" t="s">
        <v>852</v>
      </c>
    </row>
    <row r="55" spans="2:10" ht="33.75" x14ac:dyDescent="0.15">
      <c r="B55" s="18">
        <v>17</v>
      </c>
      <c r="C55" s="1" t="s">
        <v>8</v>
      </c>
      <c r="D55" s="419" t="s">
        <v>1157</v>
      </c>
      <c r="E55" s="277">
        <v>17</v>
      </c>
      <c r="F55" s="278" t="s">
        <v>4</v>
      </c>
      <c r="G55" s="19" t="s">
        <v>1179</v>
      </c>
      <c r="H55" s="5">
        <v>17</v>
      </c>
      <c r="I55" s="1" t="s">
        <v>7</v>
      </c>
      <c r="J55" s="19" t="s">
        <v>902</v>
      </c>
    </row>
    <row r="56" spans="2:10" ht="22.5" x14ac:dyDescent="0.15">
      <c r="B56" s="18">
        <v>18</v>
      </c>
      <c r="C56" s="1" t="s">
        <v>9</v>
      </c>
      <c r="D56" s="419" t="s">
        <v>1137</v>
      </c>
      <c r="E56" s="277">
        <v>18</v>
      </c>
      <c r="F56" s="278" t="s">
        <v>5</v>
      </c>
      <c r="G56" s="73" t="s">
        <v>1176</v>
      </c>
      <c r="H56" s="5">
        <v>18</v>
      </c>
      <c r="I56" s="1" t="s">
        <v>8</v>
      </c>
      <c r="J56" s="19" t="s">
        <v>954</v>
      </c>
    </row>
    <row r="57" spans="2:10" ht="24.75" customHeight="1" x14ac:dyDescent="0.15">
      <c r="B57" s="18">
        <v>19</v>
      </c>
      <c r="C57" s="1" t="s">
        <v>3</v>
      </c>
      <c r="D57" s="419" t="s">
        <v>876</v>
      </c>
      <c r="E57" s="394">
        <v>19</v>
      </c>
      <c r="F57" s="1" t="s">
        <v>820</v>
      </c>
      <c r="G57" s="19" t="s">
        <v>1064</v>
      </c>
      <c r="H57" s="5">
        <v>19</v>
      </c>
      <c r="I57" s="1" t="s">
        <v>9</v>
      </c>
      <c r="J57" s="19" t="s">
        <v>955</v>
      </c>
    </row>
    <row r="58" spans="2:10" ht="22.5" x14ac:dyDescent="0.15">
      <c r="B58" s="277">
        <v>20</v>
      </c>
      <c r="C58" s="278" t="s">
        <v>4</v>
      </c>
      <c r="D58" s="419"/>
      <c r="E58" s="18">
        <v>20</v>
      </c>
      <c r="F58" s="1" t="s">
        <v>7</v>
      </c>
      <c r="G58" s="19" t="s">
        <v>949</v>
      </c>
      <c r="H58" s="5">
        <v>20</v>
      </c>
      <c r="I58" s="1" t="s">
        <v>3</v>
      </c>
      <c r="J58" s="19" t="s">
        <v>879</v>
      </c>
    </row>
    <row r="59" spans="2:10" ht="22.5" customHeight="1" x14ac:dyDescent="0.15">
      <c r="B59" s="277">
        <v>21</v>
      </c>
      <c r="C59" s="278" t="s">
        <v>5</v>
      </c>
      <c r="D59" s="419"/>
      <c r="E59" s="18">
        <v>21</v>
      </c>
      <c r="F59" s="1" t="s">
        <v>8</v>
      </c>
      <c r="G59" s="19" t="s">
        <v>1196</v>
      </c>
      <c r="H59" s="282">
        <v>21</v>
      </c>
      <c r="I59" s="280" t="s">
        <v>4</v>
      </c>
      <c r="J59" s="19" t="s">
        <v>986</v>
      </c>
    </row>
    <row r="60" spans="2:10" ht="22.5" x14ac:dyDescent="0.15">
      <c r="B60" s="18">
        <v>22</v>
      </c>
      <c r="C60" s="1" t="s">
        <v>6</v>
      </c>
      <c r="D60" s="406" t="s">
        <v>948</v>
      </c>
      <c r="E60" s="18">
        <v>22</v>
      </c>
      <c r="F60" s="1" t="s">
        <v>1063</v>
      </c>
      <c r="G60" s="19" t="s">
        <v>1204</v>
      </c>
      <c r="H60" s="282">
        <v>22</v>
      </c>
      <c r="I60" s="280" t="s">
        <v>5</v>
      </c>
      <c r="J60" s="19" t="s">
        <v>880</v>
      </c>
    </row>
    <row r="61" spans="2:10" ht="24.75" customHeight="1" x14ac:dyDescent="0.15">
      <c r="B61" s="18">
        <v>23</v>
      </c>
      <c r="C61" s="1" t="s">
        <v>7</v>
      </c>
      <c r="D61" s="406" t="s">
        <v>849</v>
      </c>
      <c r="E61" s="18">
        <v>23</v>
      </c>
      <c r="F61" s="1" t="s">
        <v>3</v>
      </c>
      <c r="G61" s="19" t="s">
        <v>821</v>
      </c>
      <c r="H61" s="282">
        <v>23</v>
      </c>
      <c r="I61" s="280" t="s">
        <v>6</v>
      </c>
      <c r="J61" s="20" t="s">
        <v>822</v>
      </c>
    </row>
    <row r="62" spans="2:10" ht="24.75" customHeight="1" x14ac:dyDescent="0.15">
      <c r="B62" s="18">
        <v>24</v>
      </c>
      <c r="C62" s="1" t="s">
        <v>8</v>
      </c>
      <c r="D62" s="422" t="s">
        <v>1156</v>
      </c>
      <c r="E62" s="277">
        <v>24</v>
      </c>
      <c r="F62" s="278" t="s">
        <v>4</v>
      </c>
      <c r="G62" s="19" t="s">
        <v>1243</v>
      </c>
      <c r="H62" s="5">
        <v>24</v>
      </c>
      <c r="I62" s="1" t="s">
        <v>7</v>
      </c>
      <c r="J62" s="242" t="s">
        <v>881</v>
      </c>
    </row>
    <row r="63" spans="2:10" ht="24.75" customHeight="1" x14ac:dyDescent="0.15">
      <c r="B63" s="18">
        <v>25</v>
      </c>
      <c r="C63" s="1" t="s">
        <v>9</v>
      </c>
      <c r="D63" s="419" t="s">
        <v>1158</v>
      </c>
      <c r="E63" s="277">
        <v>25</v>
      </c>
      <c r="F63" s="278" t="s">
        <v>5</v>
      </c>
      <c r="G63" s="19" t="s">
        <v>1180</v>
      </c>
      <c r="H63" s="18">
        <v>25</v>
      </c>
      <c r="I63" s="1" t="s">
        <v>8</v>
      </c>
      <c r="J63" s="276" t="s">
        <v>956</v>
      </c>
    </row>
    <row r="64" spans="2:10" ht="24.75" customHeight="1" x14ac:dyDescent="0.15">
      <c r="B64" s="18">
        <v>26</v>
      </c>
      <c r="C64" s="1" t="s">
        <v>3</v>
      </c>
      <c r="D64" s="419" t="s">
        <v>1161</v>
      </c>
      <c r="E64" s="18">
        <v>26</v>
      </c>
      <c r="F64" s="1" t="s">
        <v>6</v>
      </c>
      <c r="G64" s="19" t="s">
        <v>1169</v>
      </c>
      <c r="H64" s="5">
        <v>26</v>
      </c>
      <c r="I64" s="1" t="s">
        <v>9</v>
      </c>
      <c r="J64" s="19" t="s">
        <v>923</v>
      </c>
    </row>
    <row r="65" spans="2:10" ht="24.75" customHeight="1" x14ac:dyDescent="0.15">
      <c r="B65" s="277">
        <v>27</v>
      </c>
      <c r="C65" s="278" t="s">
        <v>4</v>
      </c>
      <c r="D65" s="419" t="s">
        <v>922</v>
      </c>
      <c r="E65" s="18">
        <v>27</v>
      </c>
      <c r="F65" s="1" t="s">
        <v>7</v>
      </c>
      <c r="G65" s="19" t="s">
        <v>1170</v>
      </c>
      <c r="H65" s="5">
        <v>27</v>
      </c>
      <c r="I65" s="1" t="s">
        <v>3</v>
      </c>
      <c r="J65" s="19" t="s">
        <v>928</v>
      </c>
    </row>
    <row r="66" spans="2:10" ht="24.75" customHeight="1" x14ac:dyDescent="0.15">
      <c r="B66" s="277">
        <v>28</v>
      </c>
      <c r="C66" s="278" t="s">
        <v>5</v>
      </c>
      <c r="D66" s="419"/>
      <c r="E66" s="18">
        <v>28</v>
      </c>
      <c r="F66" s="1" t="s">
        <v>8</v>
      </c>
      <c r="G66" s="29" t="s">
        <v>1205</v>
      </c>
      <c r="H66" s="281">
        <v>28</v>
      </c>
      <c r="I66" s="278" t="s">
        <v>4</v>
      </c>
      <c r="J66" s="19" t="s">
        <v>86</v>
      </c>
    </row>
    <row r="67" spans="2:10" ht="24.75" customHeight="1" x14ac:dyDescent="0.15">
      <c r="B67" s="18">
        <v>29</v>
      </c>
      <c r="C67" s="1" t="s">
        <v>6</v>
      </c>
      <c r="D67" s="419" t="s">
        <v>1150</v>
      </c>
      <c r="E67" s="18">
        <v>29</v>
      </c>
      <c r="F67" s="1" t="s">
        <v>9</v>
      </c>
      <c r="G67" s="19" t="s">
        <v>1171</v>
      </c>
      <c r="H67" s="281">
        <v>29</v>
      </c>
      <c r="I67" s="278" t="s">
        <v>5</v>
      </c>
      <c r="J67" s="19"/>
    </row>
    <row r="68" spans="2:10" ht="24.75" customHeight="1" x14ac:dyDescent="0.15">
      <c r="B68" s="18">
        <v>30</v>
      </c>
      <c r="C68" s="1" t="s">
        <v>7</v>
      </c>
      <c r="D68" s="406" t="s">
        <v>850</v>
      </c>
      <c r="E68" s="18">
        <v>30</v>
      </c>
      <c r="F68" s="1" t="s">
        <v>3</v>
      </c>
      <c r="G68" s="19" t="s">
        <v>1181</v>
      </c>
      <c r="H68" s="398">
        <v>30</v>
      </c>
      <c r="I68" s="1" t="s">
        <v>6</v>
      </c>
      <c r="J68" s="20" t="s">
        <v>924</v>
      </c>
    </row>
    <row r="69" spans="2:10" ht="24.75" customHeight="1" x14ac:dyDescent="0.15">
      <c r="B69" s="271">
        <v>31</v>
      </c>
      <c r="C69" s="1" t="s">
        <v>8</v>
      </c>
      <c r="D69" s="406" t="s">
        <v>1140</v>
      </c>
      <c r="E69" s="396">
        <v>31</v>
      </c>
      <c r="F69" s="278" t="s">
        <v>4</v>
      </c>
      <c r="G69" s="19" t="s">
        <v>1182</v>
      </c>
      <c r="H69" s="39"/>
      <c r="I69" s="33"/>
      <c r="J69" s="19"/>
    </row>
    <row r="70" spans="2:10" ht="13.5" customHeight="1" x14ac:dyDescent="0.15">
      <c r="B70" s="453" t="s">
        <v>2</v>
      </c>
      <c r="C70" s="454"/>
      <c r="D70" s="423" t="s">
        <v>901</v>
      </c>
      <c r="E70" s="453" t="s">
        <v>2</v>
      </c>
      <c r="F70" s="454"/>
      <c r="G70" s="44" t="s">
        <v>1181</v>
      </c>
      <c r="H70" s="453" t="s">
        <v>2</v>
      </c>
      <c r="I70" s="454"/>
      <c r="J70" s="50" t="s">
        <v>953</v>
      </c>
    </row>
    <row r="71" spans="2:10" ht="13.5" customHeight="1" x14ac:dyDescent="0.15">
      <c r="B71" s="24"/>
      <c r="C71" s="2"/>
      <c r="D71" s="415" t="s">
        <v>1047</v>
      </c>
      <c r="E71" s="24"/>
      <c r="F71" s="2"/>
      <c r="G71" s="273" t="s">
        <v>1183</v>
      </c>
      <c r="H71" s="24"/>
      <c r="I71" s="2"/>
      <c r="J71" s="186" t="s">
        <v>903</v>
      </c>
    </row>
    <row r="72" spans="2:10" ht="13.5" customHeight="1" x14ac:dyDescent="0.15">
      <c r="B72" s="24"/>
      <c r="C72" s="2"/>
      <c r="D72" s="423"/>
      <c r="E72" s="24"/>
      <c r="F72" s="2"/>
      <c r="G72" s="245" t="s">
        <v>1184</v>
      </c>
      <c r="H72" s="24"/>
      <c r="I72" s="2"/>
      <c r="J72" s="186"/>
    </row>
    <row r="73" spans="2:10" ht="13.5" customHeight="1" x14ac:dyDescent="0.15">
      <c r="B73" s="24"/>
      <c r="C73" s="2"/>
      <c r="D73" s="50"/>
      <c r="E73" s="24"/>
      <c r="F73" s="2"/>
      <c r="G73" s="245" t="s">
        <v>1185</v>
      </c>
      <c r="H73" s="24"/>
      <c r="I73" s="2"/>
      <c r="J73" s="283"/>
    </row>
    <row r="74" spans="2:10" ht="13.5" customHeight="1" thickBot="1" x14ac:dyDescent="0.2">
      <c r="B74" s="26"/>
      <c r="C74" s="27"/>
      <c r="D74" s="28"/>
      <c r="E74" s="26"/>
      <c r="F74" s="27"/>
      <c r="G74" s="28" t="s">
        <v>759</v>
      </c>
      <c r="H74" s="26"/>
      <c r="I74" s="27"/>
      <c r="J74" s="28"/>
    </row>
  </sheetData>
  <mergeCells count="6">
    <mergeCell ref="B34:C34"/>
    <mergeCell ref="E34:F34"/>
    <mergeCell ref="H34:I34"/>
    <mergeCell ref="B70:C70"/>
    <mergeCell ref="E70:F70"/>
    <mergeCell ref="H70:I70"/>
  </mergeCells>
  <phoneticPr fontId="5"/>
  <conditionalFormatting sqref="H39:H48 H59:H69 H50:H54 H56 F40:F69 B3:H33 E49:H49 E39:F48 E59:F69 E55:H55 E50:F54 E57:H58 E56:F56 B39:B69">
    <cfRule type="expression" dxfId="148" priority="24" stopIfTrue="1">
      <formula>OR(C3="土",C3="日")</formula>
    </cfRule>
  </conditionalFormatting>
  <conditionalFormatting sqref="H39:I48 H59:I69 H50:I54 H56:I56 F40:F69 I40:I68 C32:J33 C3:I31 J3:J30 E49:I49 E39:F48 E59:F69 E55:I55 E50:F54 E57:I58 E56:F56 C39:D69 D72">
    <cfRule type="expression" dxfId="147" priority="23" stopIfTrue="1">
      <formula>OR(C3="土",C3="日")</formula>
    </cfRule>
  </conditionalFormatting>
  <conditionalFormatting sqref="B3:B69 E3:E69 H3:H69">
    <cfRule type="expression" dxfId="146" priority="22">
      <formula>OR(C3="土",C3="日")</formula>
    </cfRule>
  </conditionalFormatting>
  <conditionalFormatting sqref="C3:C33 F3:F33 I3:I33 C39:C69 F39:F69 I39:I69">
    <cfRule type="expression" dxfId="145" priority="21">
      <formula>OR(C3="土",C3="日")</formula>
    </cfRule>
  </conditionalFormatting>
  <conditionalFormatting sqref="B3:B69 E3:E69 H3:H69">
    <cfRule type="expression" dxfId="144" priority="20">
      <formula>OR(C3="土",C3="日")</formula>
    </cfRule>
  </conditionalFormatting>
  <conditionalFormatting sqref="C3:C33 F3:F33 I3:I33 C39:C69 F39:F69 I39:I69">
    <cfRule type="expression" dxfId="143" priority="19">
      <formula>OR(C3="土",C3="日")</formula>
    </cfRule>
  </conditionalFormatting>
  <conditionalFormatting sqref="G39:G48">
    <cfRule type="expression" dxfId="142" priority="18" stopIfTrue="1">
      <formula>OR(H39="土",H39="日")</formula>
    </cfRule>
  </conditionalFormatting>
  <conditionalFormatting sqref="G39:G48">
    <cfRule type="expression" dxfId="141" priority="17" stopIfTrue="1">
      <formula>OR(G39="土",G39="日")</formula>
    </cfRule>
  </conditionalFormatting>
  <conditionalFormatting sqref="G59:G63 G65:G67">
    <cfRule type="expression" dxfId="140" priority="16" stopIfTrue="1">
      <formula>OR(H59="土",H59="日")</formula>
    </cfRule>
  </conditionalFormatting>
  <conditionalFormatting sqref="G59:G63 G65:G67">
    <cfRule type="expression" dxfId="139" priority="15" stopIfTrue="1">
      <formula>OR(G59="土",G59="日")</formula>
    </cfRule>
  </conditionalFormatting>
  <conditionalFormatting sqref="J39:J69">
    <cfRule type="expression" dxfId="138" priority="14" stopIfTrue="1">
      <formula>OR(J39="土",J39="日")</formula>
    </cfRule>
  </conditionalFormatting>
  <conditionalFormatting sqref="G68:G69 G64 G56 G50:G54">
    <cfRule type="expression" dxfId="137" priority="2" stopIfTrue="1">
      <formula>OR(H50="土",H50="日")</formula>
    </cfRule>
  </conditionalFormatting>
  <conditionalFormatting sqref="G68:G69 G64 G56 G50:G54">
    <cfRule type="expression" dxfId="136" priority="1" stopIfTrue="1">
      <formula>OR(G50="土",G50="日")</formula>
    </cfRule>
  </conditionalFormatting>
  <conditionalFormatting sqref="D39:D69 D72">
    <cfRule type="expression" dxfId="135" priority="32" stopIfTrue="1">
      <formula>OR(E40="土",E40="日")</formula>
    </cfRule>
  </conditionalFormatting>
  <conditionalFormatting sqref="C40:C69">
    <cfRule type="expression" dxfId="134" priority="33" stopIfTrue="1">
      <formula>OR(D39="土",D39="日")</formula>
    </cfRule>
  </conditionalFormatting>
  <conditionalFormatting sqref="C39">
    <cfRule type="expression" dxfId="133" priority="55" stopIfTrue="1">
      <formula>OR(#REF!="土",#REF!="日")</formula>
    </cfRule>
  </conditionalFormatting>
  <printOptions horizontalCentered="1" verticalCentered="1"/>
  <pageMargins left="0.43307086614173229" right="0.70866141732283472" top="0.74803149606299213" bottom="0.74803149606299213" header="0.31496062992125984" footer="0.31496062992125984"/>
  <pageSetup paperSize="12" orientation="portrait" r:id="rId1"/>
  <headerFooter>
    <oddHeader>&amp;C&amp;22 2019年　年間行事予定表（前期）&amp;R&amp;D</oddHeader>
  </headerFooter>
  <rowBreaks count="1" manualBreakCount="1">
    <brk id="37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40"/>
  <sheetViews>
    <sheetView view="pageBreakPreview" topLeftCell="E1" zoomScale="160" zoomScaleNormal="100" zoomScaleSheetLayoutView="160" workbookViewId="0">
      <selection activeCell="F2" sqref="F2:K37"/>
    </sheetView>
  </sheetViews>
  <sheetFormatPr defaultColWidth="8.7265625" defaultRowHeight="13.5" x14ac:dyDescent="0.15"/>
  <cols>
    <col min="1" max="1" width="2.08984375" style="112" customWidth="1"/>
    <col min="2" max="3" width="3.81640625" style="112" customWidth="1"/>
    <col min="4" max="4" width="48.1796875" style="112" customWidth="1"/>
    <col min="5" max="5" width="4.1796875" style="112" customWidth="1"/>
    <col min="6" max="7" width="3.54296875" style="95" customWidth="1"/>
    <col min="8" max="8" width="40.90625" style="95" customWidth="1"/>
    <col min="9" max="9" width="3.6328125" customWidth="1"/>
    <col min="10" max="11" width="3.6328125" style="96" customWidth="1"/>
    <col min="12" max="16384" width="8.7265625" style="112"/>
  </cols>
  <sheetData>
    <row r="1" spans="2:11" ht="14.25" thickBot="1" x14ac:dyDescent="0.2"/>
    <row r="2" spans="2:11" ht="22.5" customHeight="1" x14ac:dyDescent="0.15">
      <c r="B2" s="113" t="s">
        <v>0</v>
      </c>
      <c r="C2" s="114" t="s">
        <v>1</v>
      </c>
      <c r="D2" s="441" t="s">
        <v>1174</v>
      </c>
      <c r="F2" s="125" t="s">
        <v>0</v>
      </c>
      <c r="G2" s="126" t="s">
        <v>1</v>
      </c>
      <c r="H2" s="142" t="s">
        <v>1202</v>
      </c>
      <c r="I2" s="113" t="s">
        <v>711</v>
      </c>
      <c r="J2" s="479" t="s">
        <v>290</v>
      </c>
      <c r="K2" s="480"/>
    </row>
    <row r="3" spans="2:11" s="212" customFormat="1" ht="23.25" customHeight="1" x14ac:dyDescent="0.15">
      <c r="B3" s="18">
        <v>1</v>
      </c>
      <c r="C3" s="1" t="s">
        <v>598</v>
      </c>
      <c r="D3" s="263" t="str">
        <f>'2019前期（予）'!G39</f>
        <v>インターンシップ③ 校務運営委員会③9:00～ 金工大見学（32W)</v>
      </c>
      <c r="E3" s="204"/>
      <c r="F3" s="18">
        <v>1</v>
      </c>
      <c r="G3" s="1" t="s">
        <v>598</v>
      </c>
      <c r="H3" s="263" t="s">
        <v>1193</v>
      </c>
      <c r="I3" s="97" t="s">
        <v>767</v>
      </c>
      <c r="J3" s="97" t="s">
        <v>765</v>
      </c>
      <c r="K3" s="205" t="s">
        <v>766</v>
      </c>
    </row>
    <row r="4" spans="2:11" s="212" customFormat="1" ht="23.25" customHeight="1" x14ac:dyDescent="0.15">
      <c r="B4" s="18">
        <v>2</v>
      </c>
      <c r="C4" s="1" t="s">
        <v>1173</v>
      </c>
      <c r="D4" s="263" t="str">
        <f>'2019前期（予）'!G40</f>
        <v>インターンシップ事後指導</v>
      </c>
      <c r="E4" s="204"/>
      <c r="F4" s="18">
        <v>2</v>
      </c>
      <c r="G4" s="1" t="s">
        <v>1173</v>
      </c>
      <c r="H4" s="263" t="s">
        <v>623</v>
      </c>
      <c r="I4" s="97" t="s">
        <v>764</v>
      </c>
      <c r="J4" s="97" t="s">
        <v>764</v>
      </c>
      <c r="K4" s="205" t="s">
        <v>764</v>
      </c>
    </row>
    <row r="5" spans="2:11" s="212" customFormat="1" ht="23.25" customHeight="1" x14ac:dyDescent="0.15">
      <c r="B5" s="277">
        <v>3</v>
      </c>
      <c r="C5" s="278" t="s">
        <v>4</v>
      </c>
      <c r="D5" s="263" t="str">
        <f>'2019前期（予）'!G41</f>
        <v>　</v>
      </c>
      <c r="E5" s="204"/>
      <c r="F5" s="277">
        <v>3</v>
      </c>
      <c r="G5" s="278" t="s">
        <v>4</v>
      </c>
      <c r="H5" s="263" t="s">
        <v>641</v>
      </c>
      <c r="I5" s="97" t="s">
        <v>764</v>
      </c>
      <c r="J5" s="97" t="s">
        <v>764</v>
      </c>
      <c r="K5" s="205" t="s">
        <v>764</v>
      </c>
    </row>
    <row r="6" spans="2:11" s="212" customFormat="1" ht="23.25" customHeight="1" x14ac:dyDescent="0.15">
      <c r="B6" s="277">
        <v>4</v>
      </c>
      <c r="C6" s="278" t="s">
        <v>5</v>
      </c>
      <c r="D6" s="263" t="str">
        <f>'2019前期（予）'!G42</f>
        <v>　</v>
      </c>
      <c r="E6" s="204"/>
      <c r="F6" s="277">
        <v>4</v>
      </c>
      <c r="G6" s="278" t="s">
        <v>5</v>
      </c>
      <c r="H6" s="263" t="s">
        <v>641</v>
      </c>
      <c r="I6" s="97" t="s">
        <v>764</v>
      </c>
      <c r="J6" s="97" t="s">
        <v>764</v>
      </c>
      <c r="K6" s="205" t="s">
        <v>764</v>
      </c>
    </row>
    <row r="7" spans="2:11" s="212" customFormat="1" ht="23.25" customHeight="1" x14ac:dyDescent="0.15">
      <c r="B7" s="274">
        <v>5</v>
      </c>
      <c r="C7" s="1" t="s">
        <v>6</v>
      </c>
      <c r="D7" s="263" t="str">
        <f>'2019前期（予）'!G43</f>
        <v>ボランティア実習①（３２Ｈｗ）</v>
      </c>
      <c r="E7" s="204"/>
      <c r="F7" s="274">
        <v>5</v>
      </c>
      <c r="G7" s="1" t="s">
        <v>6</v>
      </c>
      <c r="H7" s="263" t="s">
        <v>1194</v>
      </c>
      <c r="I7" s="97" t="s">
        <v>764</v>
      </c>
      <c r="J7" s="97" t="s">
        <v>764</v>
      </c>
      <c r="K7" s="205" t="s">
        <v>764</v>
      </c>
    </row>
    <row r="8" spans="2:11" s="212" customFormat="1" ht="23.25" customHeight="1" x14ac:dyDescent="0.15">
      <c r="B8" s="18">
        <v>6</v>
      </c>
      <c r="C8" s="1" t="s">
        <v>7</v>
      </c>
      <c r="D8" s="263" t="str">
        <f>'2019前期（予）'!G44</f>
        <v>ボランティア実習②（３２Ｈｗ）</v>
      </c>
      <c r="E8" s="204"/>
      <c r="F8" s="18">
        <v>6</v>
      </c>
      <c r="G8" s="1" t="s">
        <v>7</v>
      </c>
      <c r="H8" s="263" t="s">
        <v>760</v>
      </c>
      <c r="I8" s="97" t="s">
        <v>764</v>
      </c>
      <c r="J8" s="97" t="s">
        <v>764</v>
      </c>
      <c r="K8" s="205" t="s">
        <v>764</v>
      </c>
    </row>
    <row r="9" spans="2:11" s="212" customFormat="1" ht="23.25" customHeight="1" x14ac:dyDescent="0.15">
      <c r="B9" s="18">
        <v>7</v>
      </c>
      <c r="C9" s="1" t="s">
        <v>8</v>
      </c>
      <c r="D9" s="263" t="str">
        <f>'2019前期（予）'!G45</f>
        <v>就職推薦決定会議[3年]9:00～  進路設定会議（１年①、2年②）ボランティア実習③（３２Ｈｗ）</v>
      </c>
      <c r="E9" s="204"/>
      <c r="F9" s="18">
        <v>7</v>
      </c>
      <c r="G9" s="1" t="s">
        <v>8</v>
      </c>
      <c r="H9" s="263" t="s">
        <v>1195</v>
      </c>
      <c r="I9" s="97" t="s">
        <v>764</v>
      </c>
      <c r="J9" s="97" t="s">
        <v>764</v>
      </c>
      <c r="K9" s="205" t="s">
        <v>764</v>
      </c>
    </row>
    <row r="10" spans="2:11" s="212" customFormat="1" ht="23.25" customHeight="1" x14ac:dyDescent="0.15">
      <c r="B10" s="18">
        <v>8</v>
      </c>
      <c r="C10" s="1" t="s">
        <v>9</v>
      </c>
      <c r="D10" s="263" t="str">
        <f>'2019前期（予）'!G46</f>
        <v xml:space="preserve">金沢美大見学会及び絵画塾③ </v>
      </c>
      <c r="E10" s="204"/>
      <c r="F10" s="18">
        <v>8</v>
      </c>
      <c r="G10" s="1" t="s">
        <v>9</v>
      </c>
      <c r="H10" s="263" t="s">
        <v>1186</v>
      </c>
      <c r="I10" s="98" t="s">
        <v>764</v>
      </c>
      <c r="J10" s="97" t="s">
        <v>764</v>
      </c>
      <c r="K10" s="205" t="s">
        <v>764</v>
      </c>
    </row>
    <row r="11" spans="2:11" s="212" customFormat="1" ht="23.25" customHeight="1" x14ac:dyDescent="0.15">
      <c r="B11" s="18">
        <v>9</v>
      </c>
      <c r="C11" s="1" t="s">
        <v>3</v>
      </c>
      <c r="D11" s="263" t="str">
        <f>'2019前期（予）'!G47</f>
        <v xml:space="preserve"> </v>
      </c>
      <c r="E11" s="204"/>
      <c r="F11" s="18">
        <v>9</v>
      </c>
      <c r="G11" s="1" t="s">
        <v>3</v>
      </c>
      <c r="H11" s="263" t="s">
        <v>624</v>
      </c>
      <c r="I11" s="144" t="s">
        <v>764</v>
      </c>
      <c r="J11" s="97" t="s">
        <v>764</v>
      </c>
      <c r="K11" s="205" t="s">
        <v>764</v>
      </c>
    </row>
    <row r="12" spans="2:11" s="212" customFormat="1" ht="23.25" customHeight="1" x14ac:dyDescent="0.15">
      <c r="B12" s="277">
        <v>10</v>
      </c>
      <c r="C12" s="278" t="s">
        <v>4</v>
      </c>
      <c r="D12" s="263" t="str">
        <f>'2019前期（予）'!G48</f>
        <v>全統マーク模試[3年] 一般常識テスト[3年]</v>
      </c>
      <c r="E12" s="204"/>
      <c r="F12" s="277">
        <v>10</v>
      </c>
      <c r="G12" s="278" t="s">
        <v>4</v>
      </c>
      <c r="H12" s="263" t="s">
        <v>1187</v>
      </c>
      <c r="I12" s="206" t="s">
        <v>764</v>
      </c>
      <c r="J12" s="97" t="s">
        <v>764</v>
      </c>
      <c r="K12" s="205" t="s">
        <v>764</v>
      </c>
    </row>
    <row r="13" spans="2:11" s="212" customFormat="1" ht="23.25" customHeight="1" x14ac:dyDescent="0.15">
      <c r="B13" s="279">
        <v>11</v>
      </c>
      <c r="C13" s="278" t="s">
        <v>5</v>
      </c>
      <c r="D13" s="263" t="str">
        <f>'2019前期（予）'!G49</f>
        <v>山の日</v>
      </c>
      <c r="E13" s="204"/>
      <c r="F13" s="279">
        <v>11</v>
      </c>
      <c r="G13" s="278" t="s">
        <v>5</v>
      </c>
      <c r="H13" s="263" t="s">
        <v>1188</v>
      </c>
      <c r="I13" s="133" t="s">
        <v>764</v>
      </c>
      <c r="J13" s="97" t="s">
        <v>764</v>
      </c>
      <c r="K13" s="223" t="s">
        <v>764</v>
      </c>
    </row>
    <row r="14" spans="2:11" s="212" customFormat="1" ht="23.25" customHeight="1" x14ac:dyDescent="0.15">
      <c r="B14" s="279">
        <v>12</v>
      </c>
      <c r="C14" s="280" t="s">
        <v>6</v>
      </c>
      <c r="D14" s="263" t="str">
        <f>'2019前期（予）'!G50</f>
        <v>　</v>
      </c>
      <c r="E14" s="204"/>
      <c r="F14" s="401">
        <v>12</v>
      </c>
      <c r="G14" s="395" t="s">
        <v>6</v>
      </c>
      <c r="H14" s="263" t="s">
        <v>641</v>
      </c>
      <c r="I14" s="98" t="s">
        <v>764</v>
      </c>
      <c r="J14" s="98" t="s">
        <v>764</v>
      </c>
      <c r="K14" s="205" t="s">
        <v>764</v>
      </c>
    </row>
    <row r="15" spans="2:11" s="212" customFormat="1" ht="23.25" customHeight="1" x14ac:dyDescent="0.15">
      <c r="B15" s="18">
        <v>13</v>
      </c>
      <c r="C15" s="1" t="s">
        <v>7</v>
      </c>
      <c r="D15" s="263" t="str">
        <f>'2019前期（予）'!G51</f>
        <v>学校閉庁日</v>
      </c>
      <c r="E15" s="204"/>
      <c r="F15" s="18">
        <v>13</v>
      </c>
      <c r="G15" s="1" t="s">
        <v>7</v>
      </c>
      <c r="H15" s="263" t="s">
        <v>762</v>
      </c>
      <c r="I15" s="98" t="s">
        <v>764</v>
      </c>
      <c r="J15" s="98" t="s">
        <v>764</v>
      </c>
      <c r="K15" s="205" t="s">
        <v>764</v>
      </c>
    </row>
    <row r="16" spans="2:11" s="212" customFormat="1" ht="23.25" customHeight="1" x14ac:dyDescent="0.15">
      <c r="B16" s="18">
        <v>14</v>
      </c>
      <c r="C16" s="1" t="s">
        <v>8</v>
      </c>
      <c r="D16" s="263" t="str">
        <f>'2019前期（予）'!G52</f>
        <v>学校閉庁日</v>
      </c>
      <c r="E16" s="204"/>
      <c r="F16" s="18">
        <v>14</v>
      </c>
      <c r="G16" s="1" t="s">
        <v>8</v>
      </c>
      <c r="H16" s="263" t="s">
        <v>762</v>
      </c>
      <c r="I16" s="97" t="s">
        <v>764</v>
      </c>
      <c r="J16" s="98" t="s">
        <v>764</v>
      </c>
      <c r="K16" s="205" t="s">
        <v>764</v>
      </c>
    </row>
    <row r="17" spans="2:11" s="212" customFormat="1" ht="23.25" customHeight="1" x14ac:dyDescent="0.15">
      <c r="B17" s="18">
        <v>15</v>
      </c>
      <c r="C17" s="1" t="s">
        <v>9</v>
      </c>
      <c r="D17" s="263" t="str">
        <f>'2019前期（予）'!G53</f>
        <v>学校閉庁日</v>
      </c>
      <c r="E17" s="204"/>
      <c r="F17" s="18">
        <v>15</v>
      </c>
      <c r="G17" s="1" t="s">
        <v>9</v>
      </c>
      <c r="H17" s="263" t="s">
        <v>762</v>
      </c>
      <c r="I17" s="134" t="s">
        <v>764</v>
      </c>
      <c r="J17" s="98" t="s">
        <v>764</v>
      </c>
      <c r="K17" s="205" t="s">
        <v>764</v>
      </c>
    </row>
    <row r="18" spans="2:11" s="212" customFormat="1" ht="23.25" customHeight="1" x14ac:dyDescent="0.15">
      <c r="B18" s="18">
        <v>16</v>
      </c>
      <c r="C18" s="1" t="s">
        <v>3</v>
      </c>
      <c r="D18" s="263" t="str">
        <f>'2019前期（予）'!G54</f>
        <v xml:space="preserve"> 定時退校日</v>
      </c>
      <c r="E18" s="204"/>
      <c r="F18" s="18">
        <v>16</v>
      </c>
      <c r="G18" s="1" t="s">
        <v>3</v>
      </c>
      <c r="H18" s="263" t="s">
        <v>1189</v>
      </c>
      <c r="I18" s="98" t="s">
        <v>764</v>
      </c>
      <c r="J18" s="98" t="s">
        <v>764</v>
      </c>
      <c r="K18" s="205" t="s">
        <v>764</v>
      </c>
    </row>
    <row r="19" spans="2:11" s="212" customFormat="1" ht="23.25" customHeight="1" x14ac:dyDescent="0.15">
      <c r="B19" s="277">
        <v>17</v>
      </c>
      <c r="C19" s="278" t="s">
        <v>4</v>
      </c>
      <c r="D19" s="263" t="str">
        <f>'2019前期（予）'!G55</f>
        <v xml:space="preserve"> 　</v>
      </c>
      <c r="E19" s="204"/>
      <c r="F19" s="277">
        <v>17</v>
      </c>
      <c r="G19" s="278" t="s">
        <v>4</v>
      </c>
      <c r="H19" s="263" t="s">
        <v>1178</v>
      </c>
      <c r="I19" s="206" t="s">
        <v>764</v>
      </c>
      <c r="J19" s="98" t="s">
        <v>764</v>
      </c>
      <c r="K19" s="205" t="s">
        <v>764</v>
      </c>
    </row>
    <row r="20" spans="2:11" s="212" customFormat="1" ht="23.25" customHeight="1" x14ac:dyDescent="0.15">
      <c r="B20" s="277">
        <v>18</v>
      </c>
      <c r="C20" s="278" t="s">
        <v>5</v>
      </c>
      <c r="D20" s="263" t="str">
        <f>'2019前期（予）'!G56</f>
        <v>　</v>
      </c>
      <c r="E20" s="204"/>
      <c r="F20" s="277">
        <v>18</v>
      </c>
      <c r="G20" s="278" t="s">
        <v>5</v>
      </c>
      <c r="H20" s="263" t="s">
        <v>641</v>
      </c>
      <c r="I20" s="97" t="s">
        <v>764</v>
      </c>
      <c r="J20" s="97" t="s">
        <v>764</v>
      </c>
      <c r="K20" s="205" t="s">
        <v>764</v>
      </c>
    </row>
    <row r="21" spans="2:11" s="212" customFormat="1" ht="23.25" customHeight="1" x14ac:dyDescent="0.15">
      <c r="B21" s="274">
        <v>19</v>
      </c>
      <c r="C21" s="1" t="s">
        <v>6</v>
      </c>
      <c r="D21" s="263" t="str">
        <f>'2019前期（予）'!G57</f>
        <v>夏季後期補習① 　ふるさとに学ぶ（1年、ノトアロイ講話、3限、視聴覚室）</v>
      </c>
      <c r="E21" s="204"/>
      <c r="F21" s="274">
        <v>19</v>
      </c>
      <c r="G21" s="1" t="s">
        <v>6</v>
      </c>
      <c r="H21" s="263" t="s">
        <v>1190</v>
      </c>
      <c r="I21" s="98" t="s">
        <v>764</v>
      </c>
      <c r="J21" s="98" t="s">
        <v>1200</v>
      </c>
      <c r="K21" s="205" t="s">
        <v>764</v>
      </c>
    </row>
    <row r="22" spans="2:11" s="212" customFormat="1" ht="23.25" customHeight="1" x14ac:dyDescent="0.15">
      <c r="B22" s="18">
        <v>20</v>
      </c>
      <c r="C22" s="1" t="s">
        <v>7</v>
      </c>
      <c r="D22" s="263" t="str">
        <f>'2019前期（予）'!G58</f>
        <v>夏季後期補習②　模擬面接③13:30～</v>
      </c>
      <c r="E22" s="204"/>
      <c r="F22" s="18">
        <v>20</v>
      </c>
      <c r="G22" s="1" t="s">
        <v>7</v>
      </c>
      <c r="H22" s="263" t="s">
        <v>1191</v>
      </c>
      <c r="I22" s="98" t="s">
        <v>764</v>
      </c>
      <c r="J22" s="98" t="s">
        <v>761</v>
      </c>
      <c r="K22" s="205" t="s">
        <v>764</v>
      </c>
    </row>
    <row r="23" spans="2:11" s="212" customFormat="1" ht="23.25" customHeight="1" x14ac:dyDescent="0.15">
      <c r="B23" s="18">
        <v>21</v>
      </c>
      <c r="C23" s="1" t="s">
        <v>8</v>
      </c>
      <c r="D23" s="263" t="str">
        <f>'2019前期（予）'!G59</f>
        <v>夏季後期補習③　体験入学　ふるさとに学ぶ（1年、三企業見学8:30ー12:30）</v>
      </c>
      <c r="E23" s="204"/>
      <c r="F23" s="18">
        <v>21</v>
      </c>
      <c r="G23" s="1" t="s">
        <v>8</v>
      </c>
      <c r="H23" s="263" t="s">
        <v>1197</v>
      </c>
      <c r="I23" s="98" t="s">
        <v>764</v>
      </c>
      <c r="J23" s="98" t="s">
        <v>518</v>
      </c>
      <c r="K23" s="205" t="s">
        <v>764</v>
      </c>
    </row>
    <row r="24" spans="2:11" s="212" customFormat="1" ht="23.25" customHeight="1" x14ac:dyDescent="0.15">
      <c r="B24" s="18">
        <v>22</v>
      </c>
      <c r="C24" s="1" t="s">
        <v>9</v>
      </c>
      <c r="D24" s="263" t="str">
        <f>'2019前期（予）'!G60</f>
        <v>夏季後期補習④  全国高Ｐ連大会(京都～23日）社会人マナー講座③</v>
      </c>
      <c r="E24" s="204"/>
      <c r="F24" s="18">
        <v>22</v>
      </c>
      <c r="G24" s="1" t="s">
        <v>9</v>
      </c>
      <c r="H24" s="263" t="s">
        <v>1198</v>
      </c>
      <c r="I24" s="98" t="s">
        <v>764</v>
      </c>
      <c r="J24" s="98" t="s">
        <v>518</v>
      </c>
      <c r="K24" s="205" t="s">
        <v>764</v>
      </c>
    </row>
    <row r="25" spans="2:11" s="212" customFormat="1" ht="23.25" customHeight="1" x14ac:dyDescent="0.15">
      <c r="B25" s="18">
        <v>23</v>
      </c>
      <c r="C25" s="1" t="s">
        <v>3</v>
      </c>
      <c r="D25" s="263" t="str">
        <f>'2019前期（予）'!G61</f>
        <v>夏季後期補習⑤（スタディーサポート）1,2年普通科</v>
      </c>
      <c r="E25" s="204"/>
      <c r="F25" s="18">
        <v>23</v>
      </c>
      <c r="G25" s="1" t="s">
        <v>3</v>
      </c>
      <c r="H25" s="263" t="s">
        <v>1192</v>
      </c>
      <c r="I25" s="98" t="s">
        <v>764</v>
      </c>
      <c r="J25" s="98" t="s">
        <v>518</v>
      </c>
      <c r="K25" s="205" t="s">
        <v>764</v>
      </c>
    </row>
    <row r="26" spans="2:11" s="212" customFormat="1" ht="23.25" customHeight="1" x14ac:dyDescent="0.15">
      <c r="B26" s="277">
        <v>24</v>
      </c>
      <c r="C26" s="278" t="s">
        <v>4</v>
      </c>
      <c r="D26" s="263" t="str">
        <f>'2019前期（予）'!G62</f>
        <v>第1回数学検定9:30～</v>
      </c>
      <c r="E26" s="204"/>
      <c r="F26" s="277">
        <v>24</v>
      </c>
      <c r="G26" s="278" t="s">
        <v>4</v>
      </c>
      <c r="H26" s="263" t="s">
        <v>500</v>
      </c>
      <c r="I26" s="98" t="s">
        <v>764</v>
      </c>
      <c r="J26" s="98" t="s">
        <v>1201</v>
      </c>
      <c r="K26" s="205" t="s">
        <v>764</v>
      </c>
    </row>
    <row r="27" spans="2:11" s="212" customFormat="1" ht="23.25" customHeight="1" x14ac:dyDescent="0.15">
      <c r="B27" s="440">
        <v>25</v>
      </c>
      <c r="C27" s="278" t="s">
        <v>5</v>
      </c>
      <c r="D27" s="263" t="str">
        <f>'2019前期（予）'!G63</f>
        <v xml:space="preserve"> 　</v>
      </c>
      <c r="E27" s="204"/>
      <c r="F27" s="440">
        <v>25</v>
      </c>
      <c r="G27" s="278" t="s">
        <v>5</v>
      </c>
      <c r="H27" s="263" t="s">
        <v>1178</v>
      </c>
      <c r="I27" s="97" t="s">
        <v>764</v>
      </c>
      <c r="J27" s="98" t="s">
        <v>764</v>
      </c>
      <c r="K27" s="205" t="s">
        <v>764</v>
      </c>
    </row>
    <row r="28" spans="2:11" s="212" customFormat="1" ht="23.25" customHeight="1" x14ac:dyDescent="0.15">
      <c r="B28" s="274">
        <v>26</v>
      </c>
      <c r="C28" s="1" t="s">
        <v>6</v>
      </c>
      <c r="D28" s="263" t="str">
        <f>'2019前期（予）'!G64</f>
        <v>専門学校推薦決定会議[3年]9:00～</v>
      </c>
      <c r="E28" s="204"/>
      <c r="F28" s="274">
        <v>26</v>
      </c>
      <c r="G28" s="1" t="s">
        <v>6</v>
      </c>
      <c r="H28" s="263"/>
      <c r="I28" s="97" t="s">
        <v>764</v>
      </c>
      <c r="J28" s="97" t="s">
        <v>764</v>
      </c>
      <c r="K28" s="205" t="s">
        <v>764</v>
      </c>
    </row>
    <row r="29" spans="2:11" s="212" customFormat="1" ht="23.25" customHeight="1" x14ac:dyDescent="0.15">
      <c r="B29" s="18">
        <v>27</v>
      </c>
      <c r="C29" s="1" t="s">
        <v>7</v>
      </c>
      <c r="D29" s="263" t="str">
        <f>'2019前期（予）'!G65</f>
        <v>学校関係者評価委員会打合せ9:00～</v>
      </c>
      <c r="E29" s="204"/>
      <c r="F29" s="18">
        <v>27</v>
      </c>
      <c r="G29" s="1" t="s">
        <v>7</v>
      </c>
      <c r="H29" s="263"/>
      <c r="I29" s="98" t="s">
        <v>764</v>
      </c>
      <c r="J29" s="97" t="s">
        <v>764</v>
      </c>
      <c r="K29" s="205" t="s">
        <v>764</v>
      </c>
    </row>
    <row r="30" spans="2:11" s="212" customFormat="1" ht="23.25" customHeight="1" x14ac:dyDescent="0.15">
      <c r="B30" s="18">
        <v>28</v>
      </c>
      <c r="C30" s="1" t="s">
        <v>8</v>
      </c>
      <c r="D30" s="263" t="str">
        <f>'2019前期（予）'!G66</f>
        <v xml:space="preserve"> 外部面接　救命講習会13:30～</v>
      </c>
      <c r="E30" s="204"/>
      <c r="F30" s="18">
        <v>28</v>
      </c>
      <c r="G30" s="1" t="s">
        <v>8</v>
      </c>
      <c r="H30" s="263" t="s">
        <v>1199</v>
      </c>
      <c r="I30" s="97" t="s">
        <v>764</v>
      </c>
      <c r="J30" s="97" t="s">
        <v>764</v>
      </c>
      <c r="K30" s="205" t="s">
        <v>764</v>
      </c>
    </row>
    <row r="31" spans="2:11" s="212" customFormat="1" ht="23.25" customHeight="1" x14ac:dyDescent="0.15">
      <c r="B31" s="18">
        <v>29</v>
      </c>
      <c r="C31" s="1" t="s">
        <v>9</v>
      </c>
      <c r="D31" s="263" t="str">
        <f>'2019前期（予）'!G67</f>
        <v>第７回職員会議9:00～</v>
      </c>
      <c r="E31" s="204"/>
      <c r="F31" s="18">
        <v>29</v>
      </c>
      <c r="G31" s="1" t="s">
        <v>9</v>
      </c>
      <c r="H31" s="263"/>
      <c r="I31" s="97" t="s">
        <v>764</v>
      </c>
      <c r="J31" s="97" t="s">
        <v>764</v>
      </c>
      <c r="K31" s="205" t="s">
        <v>764</v>
      </c>
    </row>
    <row r="32" spans="2:11" s="212" customFormat="1" ht="23.25" customHeight="1" x14ac:dyDescent="0.15">
      <c r="B32" s="18">
        <v>30</v>
      </c>
      <c r="C32" s="1" t="s">
        <v>3</v>
      </c>
      <c r="D32" s="263" t="str">
        <f>'2019前期（予）'!G68</f>
        <v>　</v>
      </c>
      <c r="E32" s="204"/>
      <c r="F32" s="18">
        <v>30</v>
      </c>
      <c r="G32" s="1" t="s">
        <v>3</v>
      </c>
      <c r="H32" s="263" t="s">
        <v>641</v>
      </c>
      <c r="I32" s="97" t="s">
        <v>764</v>
      </c>
      <c r="J32" s="97" t="s">
        <v>764</v>
      </c>
      <c r="K32" s="226" t="s">
        <v>764</v>
      </c>
    </row>
    <row r="33" spans="1:11" s="204" customFormat="1" ht="23.25" customHeight="1" thickBot="1" x14ac:dyDescent="0.2">
      <c r="A33" s="207"/>
      <c r="B33" s="396">
        <v>31</v>
      </c>
      <c r="C33" s="278" t="s">
        <v>4</v>
      </c>
      <c r="D33" s="303" t="str">
        <f>'2019前期（予）'!G69</f>
        <v>　</v>
      </c>
      <c r="F33" s="396">
        <v>31</v>
      </c>
      <c r="G33" s="278" t="s">
        <v>4</v>
      </c>
      <c r="H33" s="303" t="s">
        <v>641</v>
      </c>
      <c r="I33" s="208" t="s">
        <v>764</v>
      </c>
      <c r="J33" s="208" t="s">
        <v>764</v>
      </c>
      <c r="K33" s="209" t="s">
        <v>764</v>
      </c>
    </row>
    <row r="34" spans="1:11" ht="15" customHeight="1" x14ac:dyDescent="0.15">
      <c r="B34" s="475" t="s">
        <v>2</v>
      </c>
      <c r="C34" s="476"/>
      <c r="D34" s="358" t="str">
        <f>'2019前期（予）'!G70</f>
        <v>　</v>
      </c>
      <c r="F34" s="467" t="s">
        <v>293</v>
      </c>
      <c r="G34" s="468"/>
      <c r="H34" s="210"/>
      <c r="I34" s="158"/>
      <c r="J34" s="159"/>
      <c r="K34" s="160" ph="1"/>
    </row>
    <row r="35" spans="1:11" ht="15" customHeight="1" x14ac:dyDescent="0.15">
      <c r="B35" s="354"/>
      <c r="C35" s="355"/>
      <c r="D35" s="359" t="str">
        <f>'2019前期（予）'!G71</f>
        <v>　</v>
      </c>
      <c r="F35" s="356"/>
      <c r="G35" s="357"/>
      <c r="H35" s="450"/>
      <c r="I35" s="153"/>
      <c r="J35" s="140"/>
      <c r="K35" s="154" ph="1"/>
    </row>
    <row r="36" spans="1:11" ht="15" customHeight="1" x14ac:dyDescent="0.15">
      <c r="B36" s="354"/>
      <c r="C36" s="355"/>
      <c r="D36" s="359" t="str">
        <f>'2019前期（予）'!G72</f>
        <v>　　</v>
      </c>
      <c r="F36" s="356"/>
      <c r="G36" s="357"/>
      <c r="H36" s="108"/>
      <c r="I36" s="153"/>
      <c r="J36" s="140"/>
      <c r="K36" s="154" ph="1"/>
    </row>
    <row r="37" spans="1:11" ht="15" customHeight="1" thickBot="1" x14ac:dyDescent="0.2">
      <c r="B37" s="157"/>
      <c r="C37" s="155"/>
      <c r="D37" s="360" t="str">
        <f>'2019前期（予）'!G73</f>
        <v xml:space="preserve"> 　</v>
      </c>
      <c r="F37" s="161"/>
      <c r="G37" s="162"/>
      <c r="H37" s="129"/>
      <c r="I37" s="147"/>
      <c r="J37" s="138"/>
      <c r="K37" s="148" ph="1"/>
    </row>
    <row r="38" spans="1:11" ht="21" x14ac:dyDescent="0.15">
      <c r="B38" s="473" t="s">
        <v>298</v>
      </c>
      <c r="C38" s="474"/>
      <c r="D38" s="474"/>
      <c r="K38" s="96" ph="1"/>
    </row>
    <row r="39" spans="1:11" ht="21" x14ac:dyDescent="0.15">
      <c r="K39" s="96" ph="1"/>
    </row>
    <row r="40" spans="1:11" ht="21" x14ac:dyDescent="0.15">
      <c r="K40" s="96" ph="1"/>
    </row>
  </sheetData>
  <mergeCells count="4">
    <mergeCell ref="J2:K2"/>
    <mergeCell ref="F34:G34"/>
    <mergeCell ref="B34:C34"/>
    <mergeCell ref="B38:D38"/>
  </mergeCells>
  <phoneticPr fontId="5"/>
  <conditionalFormatting sqref="B3:C33">
    <cfRule type="expression" dxfId="75" priority="18" stopIfTrue="1">
      <formula>OR(C3="土",C3="日")</formula>
    </cfRule>
  </conditionalFormatting>
  <conditionalFormatting sqref="B3:C33">
    <cfRule type="expression" dxfId="74" priority="17" stopIfTrue="1">
      <formula>OR(B3="土",B3="日")</formula>
    </cfRule>
  </conditionalFormatting>
  <conditionalFormatting sqref="B3:B33">
    <cfRule type="expression" dxfId="73" priority="16">
      <formula>OR(C3="土",C3="日")</formula>
    </cfRule>
  </conditionalFormatting>
  <conditionalFormatting sqref="C3:C33">
    <cfRule type="expression" dxfId="72" priority="15">
      <formula>OR(C3="土",C3="日")</formula>
    </cfRule>
  </conditionalFormatting>
  <conditionalFormatting sqref="B3:B33">
    <cfRule type="expression" dxfId="71" priority="14">
      <formula>OR(C3="土",C3="日")</formula>
    </cfRule>
  </conditionalFormatting>
  <conditionalFormatting sqref="C3:C33">
    <cfRule type="expression" dxfId="70" priority="13">
      <formula>OR(C3="土",C3="日")</formula>
    </cfRule>
  </conditionalFormatting>
  <conditionalFormatting sqref="F3:G33">
    <cfRule type="expression" dxfId="69" priority="6" stopIfTrue="1">
      <formula>OR(G3="土",G3="日")</formula>
    </cfRule>
  </conditionalFormatting>
  <conditionalFormatting sqref="F3:G33">
    <cfRule type="expression" dxfId="68" priority="5" stopIfTrue="1">
      <formula>OR(F3="土",F3="日")</formula>
    </cfRule>
  </conditionalFormatting>
  <conditionalFormatting sqref="F3:F33">
    <cfRule type="expression" dxfId="67" priority="4">
      <formula>OR(G3="土",G3="日")</formula>
    </cfRule>
  </conditionalFormatting>
  <conditionalFormatting sqref="G3:G33">
    <cfRule type="expression" dxfId="66" priority="3">
      <formula>OR(G3="土",G3="日")</formula>
    </cfRule>
  </conditionalFormatting>
  <conditionalFormatting sqref="F3:F33">
    <cfRule type="expression" dxfId="65" priority="2">
      <formula>OR(G3="土",G3="日")</formula>
    </cfRule>
  </conditionalFormatting>
  <conditionalFormatting sqref="G3:G33">
    <cfRule type="expression" dxfId="64" priority="1">
      <formula>OR(G3="土",G3="日")</formula>
    </cfRule>
  </conditionalFormatting>
  <printOptions horizontalCentered="1" verticalCentered="1"/>
  <pageMargins left="0" right="0" top="0" bottom="0" header="0.31496062992125984" footer="0.31496062992125984"/>
  <pageSetup paperSize="9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39"/>
  <sheetViews>
    <sheetView showZeros="0" view="pageBreakPreview" zoomScaleNormal="96" zoomScaleSheetLayoutView="100" workbookViewId="0">
      <selection activeCell="F2" sqref="F2:I37"/>
    </sheetView>
  </sheetViews>
  <sheetFormatPr defaultColWidth="8.7265625" defaultRowHeight="13.5" x14ac:dyDescent="0.15"/>
  <cols>
    <col min="1" max="1" width="2.08984375" style="112" customWidth="1"/>
    <col min="2" max="3" width="3.81640625" style="112" customWidth="1"/>
    <col min="4" max="4" width="48.1796875" style="112" customWidth="1"/>
    <col min="5" max="5" width="4.1796875" style="112" customWidth="1"/>
    <col min="6" max="7" width="3.54296875" style="95" customWidth="1"/>
    <col min="8" max="8" width="40.90625" style="95" customWidth="1"/>
    <col min="9" max="9" width="3.6328125" customWidth="1"/>
    <col min="10" max="11" width="3.6328125" style="96" hidden="1" customWidth="1"/>
    <col min="12" max="16384" width="8.7265625" style="112"/>
  </cols>
  <sheetData>
    <row r="1" spans="2:11" ht="14.25" thickBot="1" x14ac:dyDescent="0.2"/>
    <row r="2" spans="2:11" ht="23.25" customHeight="1" x14ac:dyDescent="0.15">
      <c r="B2" s="113" t="s">
        <v>0</v>
      </c>
      <c r="C2" s="114" t="s">
        <v>1</v>
      </c>
      <c r="D2" s="115" t="s">
        <v>771</v>
      </c>
      <c r="F2" s="125" t="s">
        <v>0</v>
      </c>
      <c r="G2" s="126" t="s">
        <v>1</v>
      </c>
      <c r="H2" s="142" t="s">
        <v>772</v>
      </c>
      <c r="I2" s="379" t="s">
        <v>711</v>
      </c>
      <c r="J2" s="471" t="s">
        <v>290</v>
      </c>
      <c r="K2" s="472"/>
    </row>
    <row r="3" spans="2:11" s="212" customFormat="1" ht="22.5" customHeight="1" x14ac:dyDescent="0.15">
      <c r="B3" s="440">
        <v>1</v>
      </c>
      <c r="C3" s="400" t="s">
        <v>596</v>
      </c>
      <c r="D3" s="118">
        <f>'2019前期（予）'!J39</f>
        <v>0</v>
      </c>
      <c r="E3" s="204"/>
      <c r="F3" s="440">
        <v>1</v>
      </c>
      <c r="G3" s="400" t="s">
        <v>596</v>
      </c>
      <c r="H3" s="135">
        <v>0</v>
      </c>
      <c r="I3" s="366" t="s">
        <v>768</v>
      </c>
      <c r="J3" s="386" t="s">
        <v>768</v>
      </c>
      <c r="K3" s="366" t="s">
        <v>768</v>
      </c>
    </row>
    <row r="4" spans="2:11" s="212" customFormat="1" ht="22.5" customHeight="1" x14ac:dyDescent="0.15">
      <c r="B4" s="274">
        <v>2</v>
      </c>
      <c r="C4" s="275" t="s">
        <v>1206</v>
      </c>
      <c r="D4" s="118" t="str">
        <f>'2019前期（予）'!J40</f>
        <v>大掃除、始業式、頭髪服装検査③ 校内実力テスト 「気がかりな生徒」の実態把握調査②（～9/1３日）</v>
      </c>
      <c r="E4" s="204"/>
      <c r="F4" s="274">
        <v>2</v>
      </c>
      <c r="G4" s="275" t="s">
        <v>1206</v>
      </c>
      <c r="H4" s="131" t="s">
        <v>1216</v>
      </c>
      <c r="I4" s="366" t="s">
        <v>592</v>
      </c>
      <c r="J4" s="386" t="s">
        <v>1226</v>
      </c>
      <c r="K4" s="366" t="s">
        <v>592</v>
      </c>
    </row>
    <row r="5" spans="2:11" s="212" customFormat="1" ht="22.5" customHeight="1" x14ac:dyDescent="0.15">
      <c r="B5" s="274">
        <v>3</v>
      </c>
      <c r="C5" s="275" t="s">
        <v>7</v>
      </c>
      <c r="D5" s="118" t="str">
        <f>'2019前期（予）'!J41</f>
        <v>頭髪服装再検査 校務運営委員会⑤ 進路志望調査[1･2年②]</v>
      </c>
      <c r="E5" s="204"/>
      <c r="F5" s="274">
        <v>3</v>
      </c>
      <c r="G5" s="275" t="s">
        <v>7</v>
      </c>
      <c r="H5" s="131" t="s">
        <v>1217</v>
      </c>
      <c r="I5" s="366" t="s">
        <v>732</v>
      </c>
      <c r="J5" s="386" t="s">
        <v>717</v>
      </c>
      <c r="K5" s="223" t="s">
        <v>717</v>
      </c>
    </row>
    <row r="6" spans="2:11" s="212" customFormat="1" ht="22.5" customHeight="1" x14ac:dyDescent="0.15">
      <c r="B6" s="274">
        <v>4</v>
      </c>
      <c r="C6" s="275" t="s">
        <v>8</v>
      </c>
      <c r="D6" s="118">
        <f>'2019前期（予）'!J42</f>
        <v>0</v>
      </c>
      <c r="E6" s="204"/>
      <c r="F6" s="274">
        <v>4</v>
      </c>
      <c r="G6" s="275" t="s">
        <v>8</v>
      </c>
      <c r="H6" s="131">
        <v>0</v>
      </c>
      <c r="I6" s="366" t="s">
        <v>732</v>
      </c>
      <c r="J6" s="386" t="s">
        <v>717</v>
      </c>
      <c r="K6" s="366" t="s">
        <v>717</v>
      </c>
    </row>
    <row r="7" spans="2:11" s="212" customFormat="1" ht="22.5" customHeight="1" x14ac:dyDescent="0.15">
      <c r="B7" s="274">
        <v>5</v>
      </c>
      <c r="C7" s="275" t="s">
        <v>9</v>
      </c>
      <c r="D7" s="118" t="str">
        <f>'2019前期（予）'!J43</f>
        <v>就職推薦開始</v>
      </c>
      <c r="E7" s="204"/>
      <c r="F7" s="274">
        <v>5</v>
      </c>
      <c r="G7" s="275" t="s">
        <v>9</v>
      </c>
      <c r="H7" s="131" t="s">
        <v>625</v>
      </c>
      <c r="I7" s="366" t="s">
        <v>732</v>
      </c>
      <c r="J7" s="386" t="s">
        <v>717</v>
      </c>
      <c r="K7" s="366" t="s">
        <v>717</v>
      </c>
    </row>
    <row r="8" spans="2:11" s="212" customFormat="1" ht="22.5" customHeight="1" x14ac:dyDescent="0.15">
      <c r="B8" s="274">
        <v>6</v>
      </c>
      <c r="C8" s="275" t="s">
        <v>3</v>
      </c>
      <c r="D8" s="118" t="str">
        <f>'2019前期（予）'!J44</f>
        <v>学研小論文模試（１～３年希望者）[業後]　相談委員会⑥　　</v>
      </c>
      <c r="E8" s="204"/>
      <c r="F8" s="274">
        <v>6</v>
      </c>
      <c r="G8" s="275" t="s">
        <v>3</v>
      </c>
      <c r="H8" s="102" t="s">
        <v>1218</v>
      </c>
      <c r="I8" s="366" t="s">
        <v>732</v>
      </c>
      <c r="J8" s="386" t="s">
        <v>717</v>
      </c>
      <c r="K8" s="366" t="s">
        <v>717</v>
      </c>
    </row>
    <row r="9" spans="2:11" s="212" customFormat="1" ht="22.5" customHeight="1" x14ac:dyDescent="0.15">
      <c r="B9" s="440">
        <v>7</v>
      </c>
      <c r="C9" s="400" t="s">
        <v>4</v>
      </c>
      <c r="D9" s="118">
        <f>'2019前期（予）'!J45</f>
        <v>0</v>
      </c>
      <c r="E9" s="204"/>
      <c r="F9" s="440">
        <v>7</v>
      </c>
      <c r="G9" s="400" t="s">
        <v>4</v>
      </c>
      <c r="H9" s="103">
        <v>0</v>
      </c>
      <c r="I9" s="366" t="s">
        <v>1227</v>
      </c>
      <c r="J9" s="386" t="s">
        <v>1228</v>
      </c>
      <c r="K9" s="366" t="s">
        <v>1229</v>
      </c>
    </row>
    <row r="10" spans="2:11" s="212" customFormat="1" ht="22.5" customHeight="1" x14ac:dyDescent="0.15">
      <c r="B10" s="440">
        <v>8</v>
      </c>
      <c r="C10" s="400" t="s">
        <v>5</v>
      </c>
      <c r="D10" s="118">
        <f>'2019前期（予）'!J46</f>
        <v>0</v>
      </c>
      <c r="E10" s="204"/>
      <c r="F10" s="440">
        <v>8</v>
      </c>
      <c r="G10" s="400" t="s">
        <v>5</v>
      </c>
      <c r="H10" s="103">
        <v>0</v>
      </c>
      <c r="I10" s="445" t="s">
        <v>764</v>
      </c>
      <c r="J10" s="386" t="s">
        <v>764</v>
      </c>
      <c r="K10" s="366" t="s">
        <v>764</v>
      </c>
    </row>
    <row r="11" spans="2:11" s="212" customFormat="1" ht="22.5" customHeight="1" x14ac:dyDescent="0.15">
      <c r="B11" s="274">
        <v>9</v>
      </c>
      <c r="C11" s="275" t="s">
        <v>6</v>
      </c>
      <c r="D11" s="118" t="str">
        <f>'2019前期（予）'!J47</f>
        <v>体重測定①（～9/1３日） 定時退校日</v>
      </c>
      <c r="E11" s="204"/>
      <c r="F11" s="274">
        <v>9</v>
      </c>
      <c r="G11" s="275" t="s">
        <v>6</v>
      </c>
      <c r="H11" s="103" t="s">
        <v>1219</v>
      </c>
      <c r="I11" s="223" t="s">
        <v>1230</v>
      </c>
      <c r="J11" s="386" t="s">
        <v>1231</v>
      </c>
      <c r="K11" s="223" t="s">
        <v>1231</v>
      </c>
    </row>
    <row r="12" spans="2:11" s="212" customFormat="1" ht="22.5" customHeight="1" x14ac:dyDescent="0.15">
      <c r="B12" s="274">
        <v>10</v>
      </c>
      <c r="C12" s="275" t="s">
        <v>7</v>
      </c>
      <c r="D12" s="118" t="str">
        <f>'2019前期（予）'!J48</f>
        <v xml:space="preserve">学校評議員会①15:30～ </v>
      </c>
      <c r="E12" s="204"/>
      <c r="F12" s="274">
        <v>10</v>
      </c>
      <c r="G12" s="275" t="s">
        <v>7</v>
      </c>
      <c r="H12" s="103"/>
      <c r="I12" s="446" t="s">
        <v>732</v>
      </c>
      <c r="J12" s="386" t="s">
        <v>717</v>
      </c>
      <c r="K12" s="223" t="s">
        <v>717</v>
      </c>
    </row>
    <row r="13" spans="2:11" s="212" customFormat="1" ht="22.5" customHeight="1" x14ac:dyDescent="0.15">
      <c r="B13" s="274">
        <v>11</v>
      </c>
      <c r="C13" s="275" t="s">
        <v>8</v>
      </c>
      <c r="D13" s="118" t="str">
        <f>'2019前期（予）'!J49</f>
        <v>社会人マナー講座④</v>
      </c>
      <c r="E13" s="204"/>
      <c r="F13" s="274">
        <v>11</v>
      </c>
      <c r="G13" s="275" t="s">
        <v>8</v>
      </c>
      <c r="H13" s="132" t="s">
        <v>1207</v>
      </c>
      <c r="I13" s="447" t="s">
        <v>732</v>
      </c>
      <c r="J13" s="386" t="s">
        <v>717</v>
      </c>
      <c r="K13" s="366" t="s">
        <v>717</v>
      </c>
    </row>
    <row r="14" spans="2:11" s="212" customFormat="1" ht="22.5" customHeight="1" x14ac:dyDescent="0.15">
      <c r="B14" s="274">
        <v>12</v>
      </c>
      <c r="C14" s="275" t="s">
        <v>9</v>
      </c>
      <c r="D14" s="118" t="str">
        <f>'2019前期（予）'!J50</f>
        <v xml:space="preserve">進学説明会・就職団結式（3年）[HR] </v>
      </c>
      <c r="E14" s="204"/>
      <c r="F14" s="274">
        <v>12</v>
      </c>
      <c r="G14" s="275" t="s">
        <v>9</v>
      </c>
      <c r="H14" s="131" t="s">
        <v>1048</v>
      </c>
      <c r="I14" s="445" t="s">
        <v>732</v>
      </c>
      <c r="J14" s="386" t="s">
        <v>717</v>
      </c>
      <c r="K14" s="366" t="s">
        <v>717</v>
      </c>
    </row>
    <row r="15" spans="2:11" s="212" customFormat="1" ht="22.5" customHeight="1" x14ac:dyDescent="0.15">
      <c r="B15" s="274">
        <v>13</v>
      </c>
      <c r="C15" s="275" t="s">
        <v>3</v>
      </c>
      <c r="D15" s="118" t="str">
        <f>'2019前期（予）'!J51</f>
        <v xml:space="preserve">学年会⑤            </v>
      </c>
      <c r="E15" s="204"/>
      <c r="F15" s="274">
        <v>13</v>
      </c>
      <c r="G15" s="275" t="s">
        <v>3</v>
      </c>
      <c r="H15" s="131"/>
      <c r="I15" s="445" t="s">
        <v>732</v>
      </c>
      <c r="J15" s="386" t="s">
        <v>717</v>
      </c>
      <c r="K15" s="366" t="s">
        <v>717</v>
      </c>
    </row>
    <row r="16" spans="2:11" s="212" customFormat="1" ht="22.5" customHeight="1" x14ac:dyDescent="0.15">
      <c r="B16" s="440">
        <v>14</v>
      </c>
      <c r="C16" s="400" t="s">
        <v>4</v>
      </c>
      <c r="D16" s="118" t="str">
        <f>'2019前期（予）'!J52</f>
        <v xml:space="preserve">進研･駿台マーク模試[3年普通科] 絵画塾④         </v>
      </c>
      <c r="E16" s="204"/>
      <c r="F16" s="440">
        <v>14</v>
      </c>
      <c r="G16" s="400" t="s">
        <v>4</v>
      </c>
      <c r="H16" s="131" t="s">
        <v>1208</v>
      </c>
      <c r="I16" s="366" t="s">
        <v>1232</v>
      </c>
      <c r="J16" s="386" t="s">
        <v>1233</v>
      </c>
      <c r="K16" s="366" t="s">
        <v>1234</v>
      </c>
    </row>
    <row r="17" spans="2:11" s="212" customFormat="1" ht="22.5" customHeight="1" x14ac:dyDescent="0.15">
      <c r="B17" s="440">
        <v>15</v>
      </c>
      <c r="C17" s="400" t="s">
        <v>5</v>
      </c>
      <c r="D17" s="118">
        <f>'2019前期（予）'!J53</f>
        <v>0</v>
      </c>
      <c r="E17" s="204"/>
      <c r="F17" s="440">
        <v>15</v>
      </c>
      <c r="G17" s="400" t="s">
        <v>5</v>
      </c>
      <c r="H17" s="131">
        <v>0</v>
      </c>
      <c r="I17" s="448" t="s">
        <v>764</v>
      </c>
      <c r="J17" s="386" t="s">
        <v>764</v>
      </c>
      <c r="K17" s="366" t="s">
        <v>764</v>
      </c>
    </row>
    <row r="18" spans="2:11" s="212" customFormat="1" ht="22.5" customHeight="1" x14ac:dyDescent="0.15">
      <c r="B18" s="279">
        <v>16</v>
      </c>
      <c r="C18" s="280" t="s">
        <v>6</v>
      </c>
      <c r="D18" s="118" t="str">
        <f>'2019前期（予）'!J54</f>
        <v>敬老の日 就職選考開始</v>
      </c>
      <c r="E18" s="204"/>
      <c r="F18" s="279">
        <v>16</v>
      </c>
      <c r="G18" s="280" t="s">
        <v>6</v>
      </c>
      <c r="H18" s="131" t="s">
        <v>1209</v>
      </c>
      <c r="I18" s="445" t="s">
        <v>764</v>
      </c>
      <c r="J18" s="133" t="s">
        <v>764</v>
      </c>
      <c r="K18" s="223" t="s">
        <v>764</v>
      </c>
    </row>
    <row r="19" spans="2:11" s="212" customFormat="1" ht="22.5" customHeight="1" x14ac:dyDescent="0.15">
      <c r="B19" s="274">
        <v>17</v>
      </c>
      <c r="C19" s="275" t="s">
        <v>7</v>
      </c>
      <c r="D19" s="118" t="str">
        <f>'2019前期（予）'!J55</f>
        <v>45短午前 生徒指導に関わるアンケート調査 後期生徒会役員選挙告示　「気がかりな生徒」調査②提出締切 系列・科目選択本調査用紙配付［1年普通科］</v>
      </c>
      <c r="E19" s="204"/>
      <c r="F19" s="274">
        <v>17</v>
      </c>
      <c r="G19" s="275" t="s">
        <v>7</v>
      </c>
      <c r="H19" s="131" t="s">
        <v>1220</v>
      </c>
      <c r="I19" s="445" t="s">
        <v>1235</v>
      </c>
      <c r="J19" s="133" t="s">
        <v>1236</v>
      </c>
      <c r="K19" s="223" t="s">
        <v>1237</v>
      </c>
    </row>
    <row r="20" spans="2:11" s="212" customFormat="1" ht="22.5" customHeight="1" x14ac:dyDescent="0.15">
      <c r="B20" s="274">
        <v>18</v>
      </c>
      <c r="C20" s="275" t="s">
        <v>8</v>
      </c>
      <c r="D20" s="118" t="str">
        <f>'2019前期（予）'!J56</f>
        <v xml:space="preserve">45短 第８回職員会議 生徒指導に関わるアンケート面談週間（～２4日）グッドマナーキャンペーン① </v>
      </c>
      <c r="E20" s="204"/>
      <c r="F20" s="274">
        <v>18</v>
      </c>
      <c r="G20" s="275" t="s">
        <v>8</v>
      </c>
      <c r="H20" s="131" t="s">
        <v>1221</v>
      </c>
      <c r="I20" s="366" t="s">
        <v>732</v>
      </c>
      <c r="J20" s="386" t="s">
        <v>717</v>
      </c>
      <c r="K20" s="223" t="s">
        <v>717</v>
      </c>
    </row>
    <row r="21" spans="2:11" s="212" customFormat="1" ht="22.5" customHeight="1" x14ac:dyDescent="0.15">
      <c r="B21" s="274">
        <v>19</v>
      </c>
      <c r="C21" s="275" t="s">
        <v>9</v>
      </c>
      <c r="D21" s="118" t="str">
        <f>'2019前期（予）'!J57</f>
        <v xml:space="preserve">45短 前期新人大会 グッドマナーキャンペーン②  </v>
      </c>
      <c r="E21" s="204"/>
      <c r="F21" s="274">
        <v>19</v>
      </c>
      <c r="G21" s="275" t="s">
        <v>9</v>
      </c>
      <c r="H21" s="364" t="s">
        <v>1210</v>
      </c>
      <c r="I21" s="445" t="s">
        <v>732</v>
      </c>
      <c r="J21" s="386" t="s">
        <v>717</v>
      </c>
      <c r="K21" s="366" t="s">
        <v>717</v>
      </c>
    </row>
    <row r="22" spans="2:11" s="212" customFormat="1" ht="22.5" customHeight="1" x14ac:dyDescent="0.15">
      <c r="B22" s="274">
        <v>20</v>
      </c>
      <c r="C22" s="275" t="s">
        <v>3</v>
      </c>
      <c r="D22" s="118" t="str">
        <f>'2019前期（予）'!J58</f>
        <v xml:space="preserve">45短 前期新人大会 進学推薦決定会議（3年）グッドマナーキャンペーン③ 自転車マナー一斉指導 「気がかりな生徒」の実態把握調査票提出締切  </v>
      </c>
      <c r="E22" s="204"/>
      <c r="F22" s="274">
        <v>20</v>
      </c>
      <c r="G22" s="275" t="s">
        <v>3</v>
      </c>
      <c r="H22" s="135" t="s">
        <v>1222</v>
      </c>
      <c r="I22" s="445" t="s">
        <v>732</v>
      </c>
      <c r="J22" s="386" t="s">
        <v>717</v>
      </c>
      <c r="K22" s="366" t="s">
        <v>717</v>
      </c>
    </row>
    <row r="23" spans="2:11" s="212" customFormat="1" ht="22.5" customHeight="1" x14ac:dyDescent="0.15">
      <c r="B23" s="440">
        <v>21</v>
      </c>
      <c r="C23" s="400" t="s">
        <v>4</v>
      </c>
      <c r="D23" s="118" t="str">
        <f>'2019前期（予）'!J59</f>
        <v xml:space="preserve">前期新人大会 </v>
      </c>
      <c r="E23" s="204"/>
      <c r="F23" s="440">
        <v>21</v>
      </c>
      <c r="G23" s="400" t="s">
        <v>4</v>
      </c>
      <c r="H23" s="131" t="s">
        <v>1211</v>
      </c>
      <c r="I23" s="449" t="s">
        <v>1238</v>
      </c>
      <c r="J23" s="386" t="s">
        <v>1239</v>
      </c>
      <c r="K23" s="366" t="s">
        <v>1232</v>
      </c>
    </row>
    <row r="24" spans="2:11" s="212" customFormat="1" ht="22.5" customHeight="1" x14ac:dyDescent="0.15">
      <c r="B24" s="440">
        <v>22</v>
      </c>
      <c r="C24" s="400" t="s">
        <v>5</v>
      </c>
      <c r="D24" s="118" t="str">
        <f>'2019前期（予）'!J60</f>
        <v>前期新人大会 情報処理検定</v>
      </c>
      <c r="E24" s="204"/>
      <c r="F24" s="440">
        <v>22</v>
      </c>
      <c r="G24" s="400" t="s">
        <v>5</v>
      </c>
      <c r="H24" s="131" t="s">
        <v>1212</v>
      </c>
      <c r="I24" s="445" t="s">
        <v>764</v>
      </c>
      <c r="J24" s="386" t="s">
        <v>1240</v>
      </c>
      <c r="K24" s="366" t="s">
        <v>764</v>
      </c>
    </row>
    <row r="25" spans="2:11" s="212" customFormat="1" ht="22.5" customHeight="1" x14ac:dyDescent="0.15">
      <c r="B25" s="279">
        <v>23</v>
      </c>
      <c r="C25" s="280" t="s">
        <v>6</v>
      </c>
      <c r="D25" s="118" t="str">
        <f>'2019前期（予）'!J61</f>
        <v>秋分の日</v>
      </c>
      <c r="E25" s="204"/>
      <c r="F25" s="279">
        <v>23</v>
      </c>
      <c r="G25" s="280" t="s">
        <v>6</v>
      </c>
      <c r="H25" s="131" t="s">
        <v>1213</v>
      </c>
      <c r="I25" s="366" t="s">
        <v>764</v>
      </c>
      <c r="J25" s="386" t="s">
        <v>764</v>
      </c>
      <c r="K25" s="366" t="s">
        <v>764</v>
      </c>
    </row>
    <row r="26" spans="2:11" s="212" customFormat="1" ht="22.5" customHeight="1" x14ac:dyDescent="0.15">
      <c r="B26" s="274">
        <v>24</v>
      </c>
      <c r="C26" s="275" t="s">
        <v>7</v>
      </c>
      <c r="D26" s="118" t="str">
        <f>'2019前期（予）'!J62</f>
        <v>45短 いじめ対策検討委員会② 系列・科目選択本調査用紙提出締切［1年普通科］国体壮行式</v>
      </c>
      <c r="E26" s="204"/>
      <c r="F26" s="274">
        <v>24</v>
      </c>
      <c r="G26" s="275" t="s">
        <v>7</v>
      </c>
      <c r="H26" s="131" t="s">
        <v>1223</v>
      </c>
      <c r="I26" s="366" t="s">
        <v>1231</v>
      </c>
      <c r="J26" s="386" t="s">
        <v>1236</v>
      </c>
      <c r="K26" s="366" t="s">
        <v>1231</v>
      </c>
    </row>
    <row r="27" spans="2:11" s="212" customFormat="1" ht="22.5" customHeight="1" x14ac:dyDescent="0.15">
      <c r="B27" s="274">
        <v>25</v>
      </c>
      <c r="C27" s="275" t="s">
        <v>8</v>
      </c>
      <c r="D27" s="118" t="str">
        <f>'2019前期（予）'!J63</f>
        <v xml:space="preserve">マラソン大会前健康診断(午後) 職員検診総合判定 </v>
      </c>
      <c r="E27" s="204"/>
      <c r="F27" s="274">
        <v>25</v>
      </c>
      <c r="G27" s="275" t="s">
        <v>8</v>
      </c>
      <c r="H27" s="131" t="s">
        <v>1224</v>
      </c>
      <c r="I27" s="366" t="s">
        <v>732</v>
      </c>
      <c r="J27" s="386" t="s">
        <v>717</v>
      </c>
      <c r="K27" s="366" t="s">
        <v>717</v>
      </c>
    </row>
    <row r="28" spans="2:11" s="212" customFormat="1" ht="22.5" customHeight="1" x14ac:dyDescent="0.15">
      <c r="B28" s="274">
        <v>26</v>
      </c>
      <c r="C28" s="275" t="s">
        <v>9</v>
      </c>
      <c r="D28" s="118" t="str">
        <f>'2019前期（予）'!J64</f>
        <v>学校祭準備PM</v>
      </c>
      <c r="E28" s="204"/>
      <c r="F28" s="274">
        <v>26</v>
      </c>
      <c r="G28" s="275" t="s">
        <v>9</v>
      </c>
      <c r="H28" s="131" t="s">
        <v>1214</v>
      </c>
      <c r="I28" s="366" t="s">
        <v>732</v>
      </c>
      <c r="J28" s="386" t="s">
        <v>717</v>
      </c>
      <c r="K28" s="366" t="s">
        <v>717</v>
      </c>
    </row>
    <row r="29" spans="2:11" s="212" customFormat="1" ht="22.5" customHeight="1" x14ac:dyDescent="0.15">
      <c r="B29" s="274">
        <v>27</v>
      </c>
      <c r="C29" s="275" t="s">
        <v>3</v>
      </c>
      <c r="D29" s="118" t="str">
        <f>'2019前期（予）'!J65</f>
        <v>学校祭（体育祭）[雨天時は屋内] 第3回定期考査時間割発表 机ロッカーすっきり週間③（～10/4日）</v>
      </c>
      <c r="E29" s="204"/>
      <c r="F29" s="274">
        <v>27</v>
      </c>
      <c r="G29" s="275" t="s">
        <v>3</v>
      </c>
      <c r="H29" s="135" t="s">
        <v>1215</v>
      </c>
      <c r="I29" s="445" t="s">
        <v>732</v>
      </c>
      <c r="J29" s="386" t="s">
        <v>717</v>
      </c>
      <c r="K29" s="366" t="s">
        <v>717</v>
      </c>
    </row>
    <row r="30" spans="2:11" s="212" customFormat="1" ht="22.5" customHeight="1" x14ac:dyDescent="0.15">
      <c r="B30" s="440">
        <v>28</v>
      </c>
      <c r="C30" s="400" t="s">
        <v>4</v>
      </c>
      <c r="D30" s="118" t="str">
        <f>'2019前期（予）'!J66</f>
        <v>学校祭（文化祭）</v>
      </c>
      <c r="E30" s="204"/>
      <c r="F30" s="440">
        <v>28</v>
      </c>
      <c r="G30" s="400" t="s">
        <v>4</v>
      </c>
      <c r="H30" s="131" t="s">
        <v>537</v>
      </c>
      <c r="I30" s="366" t="s">
        <v>1238</v>
      </c>
      <c r="J30" s="386" t="s">
        <v>717</v>
      </c>
      <c r="K30" s="366" t="s">
        <v>717</v>
      </c>
    </row>
    <row r="31" spans="2:11" s="212" customFormat="1" ht="22.5" customHeight="1" x14ac:dyDescent="0.15">
      <c r="B31" s="440">
        <v>29</v>
      </c>
      <c r="C31" s="400" t="s">
        <v>5</v>
      </c>
      <c r="D31" s="118">
        <f>'2019前期（予）'!J67</f>
        <v>0</v>
      </c>
      <c r="E31" s="204"/>
      <c r="F31" s="440">
        <v>29</v>
      </c>
      <c r="G31" s="400" t="s">
        <v>5</v>
      </c>
      <c r="H31" s="131">
        <v>0</v>
      </c>
      <c r="I31" s="366" t="s">
        <v>769</v>
      </c>
      <c r="J31" s="386" t="s">
        <v>1241</v>
      </c>
      <c r="K31" s="366" t="s">
        <v>712</v>
      </c>
    </row>
    <row r="32" spans="2:11" s="212" customFormat="1" ht="22.5" customHeight="1" x14ac:dyDescent="0.15">
      <c r="B32" s="274">
        <v>30</v>
      </c>
      <c r="C32" s="275" t="s">
        <v>6</v>
      </c>
      <c r="D32" s="118" t="str">
        <f>'2019前期（予）'!J68</f>
        <v>代休</v>
      </c>
      <c r="E32" s="204"/>
      <c r="F32" s="274">
        <v>30</v>
      </c>
      <c r="G32" s="275" t="s">
        <v>6</v>
      </c>
      <c r="H32" s="131" t="s">
        <v>590</v>
      </c>
      <c r="I32" s="366" t="s">
        <v>769</v>
      </c>
      <c r="J32" s="386" t="s">
        <v>769</v>
      </c>
      <c r="K32" s="366" t="s">
        <v>769</v>
      </c>
    </row>
    <row r="33" spans="1:11" s="204" customFormat="1" ht="24" customHeight="1" thickBot="1" x14ac:dyDescent="0.2">
      <c r="A33" s="207"/>
      <c r="B33" s="361"/>
      <c r="C33" s="33"/>
      <c r="D33" s="304">
        <f>'2019前期（予）'!J69</f>
        <v>0</v>
      </c>
      <c r="F33" s="442"/>
      <c r="G33" s="33"/>
      <c r="H33" s="153">
        <v>0</v>
      </c>
      <c r="I33" s="389"/>
      <c r="J33" s="387"/>
      <c r="K33" s="209"/>
    </row>
    <row r="34" spans="1:11" ht="15" customHeight="1" x14ac:dyDescent="0.15">
      <c r="B34" s="475" t="s">
        <v>292</v>
      </c>
      <c r="C34" s="476"/>
      <c r="D34" s="314" t="str">
        <f>'2019前期（予）'!J70</f>
        <v>母親委員会（18:30～　調理室） 発達障害アドバイザー来校③</v>
      </c>
      <c r="F34" s="475" t="s">
        <v>292</v>
      </c>
      <c r="G34" s="476"/>
      <c r="H34" s="158" t="s">
        <v>1225</v>
      </c>
      <c r="I34" s="390"/>
      <c r="J34" s="159"/>
      <c r="K34" s="160" ph="1"/>
    </row>
    <row r="35" spans="1:11" ht="15" customHeight="1" x14ac:dyDescent="0.15">
      <c r="B35" s="362"/>
      <c r="C35" s="363"/>
      <c r="D35" s="312" t="str">
        <f>'2019前期（予）'!J71</f>
        <v>専門相談員来校予定③</v>
      </c>
      <c r="F35" s="443"/>
      <c r="G35" s="444"/>
      <c r="H35" s="153"/>
      <c r="I35" s="391"/>
      <c r="J35" s="140"/>
      <c r="K35" s="154" ph="1"/>
    </row>
    <row r="36" spans="1:11" ht="15" customHeight="1" x14ac:dyDescent="0.15">
      <c r="B36" s="362"/>
      <c r="C36" s="363"/>
      <c r="D36" s="312">
        <f>'2019前期（予）'!J72</f>
        <v>0</v>
      </c>
      <c r="F36" s="443"/>
      <c r="G36" s="444"/>
      <c r="H36" s="153"/>
      <c r="I36" s="391"/>
      <c r="J36" s="140"/>
      <c r="K36" s="154" ph="1"/>
    </row>
    <row r="37" spans="1:11" ht="15" customHeight="1" thickBot="1" x14ac:dyDescent="0.2">
      <c r="B37" s="157"/>
      <c r="C37" s="155"/>
      <c r="D37" s="313">
        <f>'2019前期（予）'!J73</f>
        <v>0</v>
      </c>
      <c r="F37" s="161"/>
      <c r="G37" s="162"/>
      <c r="H37" s="147"/>
      <c r="I37" s="393"/>
      <c r="J37" s="138"/>
      <c r="K37" s="148" ph="1"/>
    </row>
    <row r="38" spans="1:11" ht="21" x14ac:dyDescent="0.15">
      <c r="B38" s="473"/>
      <c r="C38" s="474"/>
      <c r="D38" s="474"/>
      <c r="K38" s="96" ph="1"/>
    </row>
    <row r="39" spans="1:11" ht="21" x14ac:dyDescent="0.15">
      <c r="K39" s="96" ph="1"/>
    </row>
  </sheetData>
  <mergeCells count="4">
    <mergeCell ref="J2:K2"/>
    <mergeCell ref="B34:C34"/>
    <mergeCell ref="F34:G34"/>
    <mergeCell ref="B38:D38"/>
  </mergeCells>
  <phoneticPr fontId="5"/>
  <conditionalFormatting sqref="B3:B33">
    <cfRule type="expression" dxfId="63" priority="12" stopIfTrue="1">
      <formula>OR(C3="土",C3="日")</formula>
    </cfRule>
  </conditionalFormatting>
  <conditionalFormatting sqref="B3:C33">
    <cfRule type="expression" dxfId="62" priority="11" stopIfTrue="1">
      <formula>OR(B3="土",B3="日")</formula>
    </cfRule>
  </conditionalFormatting>
  <conditionalFormatting sqref="B3:B33">
    <cfRule type="expression" dxfId="61" priority="10">
      <formula>OR(C3="土",C3="日")</formula>
    </cfRule>
  </conditionalFormatting>
  <conditionalFormatting sqref="C3:C33">
    <cfRule type="expression" dxfId="60" priority="9">
      <formula>OR(C3="土",C3="日")</formula>
    </cfRule>
  </conditionalFormatting>
  <conditionalFormatting sqref="B3:B33">
    <cfRule type="expression" dxfId="59" priority="8">
      <formula>OR(C3="土",C3="日")</formula>
    </cfRule>
  </conditionalFormatting>
  <conditionalFormatting sqref="C3:C33">
    <cfRule type="expression" dxfId="58" priority="7">
      <formula>OR(C3="土",C3="日")</formula>
    </cfRule>
  </conditionalFormatting>
  <conditionalFormatting sqref="F3:F33">
    <cfRule type="expression" dxfId="57" priority="6" stopIfTrue="1">
      <formula>OR(G3="土",G3="日")</formula>
    </cfRule>
  </conditionalFormatting>
  <conditionalFormatting sqref="F3:G33">
    <cfRule type="expression" dxfId="56" priority="5" stopIfTrue="1">
      <formula>OR(F3="土",F3="日")</formula>
    </cfRule>
  </conditionalFormatting>
  <conditionalFormatting sqref="F3:F33">
    <cfRule type="expression" dxfId="55" priority="4">
      <formula>OR(G3="土",G3="日")</formula>
    </cfRule>
  </conditionalFormatting>
  <conditionalFormatting sqref="G3:G33">
    <cfRule type="expression" dxfId="54" priority="3">
      <formula>OR(G3="土",G3="日")</formula>
    </cfRule>
  </conditionalFormatting>
  <conditionalFormatting sqref="F3:F33">
    <cfRule type="expression" dxfId="53" priority="2">
      <formula>OR(G3="土",G3="日")</formula>
    </cfRule>
  </conditionalFormatting>
  <conditionalFormatting sqref="G3:G33">
    <cfRule type="expression" dxfId="52" priority="1">
      <formula>OR(G3="土",G3="日")</formula>
    </cfRule>
  </conditionalFormatting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9"/>
  <sheetViews>
    <sheetView showZeros="0" view="pageBreakPreview" zoomScale="85" zoomScaleNormal="96" zoomScaleSheetLayoutView="85" workbookViewId="0">
      <selection activeCell="I25" sqref="I25"/>
    </sheetView>
  </sheetViews>
  <sheetFormatPr defaultColWidth="8.7265625" defaultRowHeight="13.5" x14ac:dyDescent="0.15"/>
  <cols>
    <col min="1" max="1" width="2.08984375" style="112" customWidth="1"/>
    <col min="2" max="3" width="3.81640625" style="112" customWidth="1"/>
    <col min="4" max="4" width="48.1796875" style="112" customWidth="1"/>
    <col min="5" max="5" width="2.54296875" style="112" customWidth="1"/>
    <col min="6" max="7" width="3.54296875" style="95" customWidth="1"/>
    <col min="8" max="8" width="40.90625" style="95" customWidth="1"/>
    <col min="9" max="9" width="3.6328125" style="95" customWidth="1"/>
    <col min="10" max="11" width="3.6328125" style="96" customWidth="1"/>
    <col min="12" max="16384" width="8.7265625" style="112"/>
  </cols>
  <sheetData>
    <row r="1" spans="2:11" ht="14.25" thickBot="1" x14ac:dyDescent="0.2"/>
    <row r="2" spans="2:11" ht="23.25" customHeight="1" x14ac:dyDescent="0.15">
      <c r="B2" s="113" t="s">
        <v>0</v>
      </c>
      <c r="C2" s="114" t="s">
        <v>1</v>
      </c>
      <c r="D2" s="115" t="s">
        <v>806</v>
      </c>
      <c r="F2" s="125" t="s">
        <v>0</v>
      </c>
      <c r="G2" s="126" t="s">
        <v>1</v>
      </c>
      <c r="H2" s="141" t="s">
        <v>807</v>
      </c>
      <c r="I2" s="379" t="s">
        <v>711</v>
      </c>
      <c r="J2" s="471" t="s">
        <v>290</v>
      </c>
      <c r="K2" s="472"/>
    </row>
    <row r="3" spans="2:11" s="212" customFormat="1" ht="23.25" customHeight="1" x14ac:dyDescent="0.15">
      <c r="B3" s="18">
        <v>1</v>
      </c>
      <c r="C3" s="1" t="s">
        <v>31</v>
      </c>
      <c r="D3" s="116" t="str">
        <f>'2019後期（予） '!D3</f>
        <v>冬服更衣、頭髪服装検査④　</v>
      </c>
      <c r="E3" s="204"/>
      <c r="F3" s="99">
        <v>1</v>
      </c>
      <c r="G3" s="100" t="str">
        <f>C3</f>
        <v>月</v>
      </c>
      <c r="H3" s="264" t="s">
        <v>590</v>
      </c>
      <c r="I3" s="380" t="s">
        <v>776</v>
      </c>
      <c r="J3" s="376" t="s">
        <v>777</v>
      </c>
      <c r="K3" s="371" t="s">
        <v>778</v>
      </c>
    </row>
    <row r="4" spans="2:11" s="212" customFormat="1" ht="23.25" customHeight="1" x14ac:dyDescent="0.15">
      <c r="B4" s="18">
        <v>2</v>
      </c>
      <c r="C4" s="1" t="s">
        <v>7</v>
      </c>
      <c r="D4" s="116" t="str">
        <f>'2019後期（予） '!D4</f>
        <v>クラス役員決め［HR］</v>
      </c>
      <c r="E4" s="204"/>
      <c r="F4" s="99">
        <v>2</v>
      </c>
      <c r="G4" s="100" t="str">
        <f t="shared" ref="G4:G33" si="0">C4</f>
        <v>火</v>
      </c>
      <c r="H4" s="264" t="s">
        <v>773</v>
      </c>
      <c r="I4" s="380" t="s">
        <v>732</v>
      </c>
      <c r="J4" s="376" t="s">
        <v>732</v>
      </c>
      <c r="K4" s="371" t="s">
        <v>732</v>
      </c>
    </row>
    <row r="5" spans="2:11" s="212" customFormat="1" ht="23.25" customHeight="1" x14ac:dyDescent="0.15">
      <c r="B5" s="18">
        <v>3</v>
      </c>
      <c r="C5" s="1" t="s">
        <v>8</v>
      </c>
      <c r="D5" s="116">
        <f>'2019後期（予） '!D5</f>
        <v>0</v>
      </c>
      <c r="E5" s="204"/>
      <c r="F5" s="99">
        <v>3</v>
      </c>
      <c r="G5" s="100" t="str">
        <f t="shared" si="0"/>
        <v>水</v>
      </c>
      <c r="H5" s="264" t="s">
        <v>626</v>
      </c>
      <c r="I5" s="380" t="s">
        <v>732</v>
      </c>
      <c r="J5" s="376" t="s">
        <v>732</v>
      </c>
      <c r="K5" s="371" t="s">
        <v>732</v>
      </c>
    </row>
    <row r="6" spans="2:11" s="212" customFormat="1" ht="23.25" customHeight="1" x14ac:dyDescent="0.15">
      <c r="B6" s="18">
        <v>4</v>
      </c>
      <c r="C6" s="1" t="s">
        <v>9</v>
      </c>
      <c r="D6" s="116" t="str">
        <f>'2019後期（予） '!D6</f>
        <v>45短 頭髪服装再検査　相談委員会⑦ 学研小論文講習会(１～３年希望者) 後期生徒会役員選挙立会演説・投票</v>
      </c>
      <c r="E6" s="204"/>
      <c r="F6" s="99">
        <v>4</v>
      </c>
      <c r="G6" s="100" t="str">
        <f t="shared" si="0"/>
        <v>木</v>
      </c>
      <c r="H6" s="264" t="s">
        <v>627</v>
      </c>
      <c r="I6" s="380" t="s">
        <v>732</v>
      </c>
      <c r="J6" s="376" t="s">
        <v>732</v>
      </c>
      <c r="K6" s="371" t="s">
        <v>732</v>
      </c>
    </row>
    <row r="7" spans="2:11" s="212" customFormat="1" ht="23.25" customHeight="1" x14ac:dyDescent="0.15">
      <c r="B7" s="18">
        <v>5</v>
      </c>
      <c r="C7" s="1" t="s">
        <v>3</v>
      </c>
      <c r="D7" s="116" t="str">
        <f>'2019後期（予） '!D7</f>
        <v xml:space="preserve">土曜補習④ 英語検定 PTAと生徒との交流事業(芋掘り)11:50～ </v>
      </c>
      <c r="E7" s="204"/>
      <c r="F7" s="99">
        <v>5</v>
      </c>
      <c r="G7" s="100" t="str">
        <f t="shared" si="0"/>
        <v>金</v>
      </c>
      <c r="H7" s="264" t="s">
        <v>628</v>
      </c>
      <c r="I7" s="380" t="s">
        <v>732</v>
      </c>
      <c r="J7" s="376" t="s">
        <v>732</v>
      </c>
      <c r="K7" s="371" t="s">
        <v>732</v>
      </c>
    </row>
    <row r="8" spans="2:11" s="212" customFormat="1" ht="23.25" customHeight="1" x14ac:dyDescent="0.15">
      <c r="B8" s="277">
        <v>6</v>
      </c>
      <c r="C8" s="278" t="s">
        <v>4</v>
      </c>
      <c r="D8" s="116">
        <f>'2019後期（予） '!D8</f>
        <v>0</v>
      </c>
      <c r="E8" s="204"/>
      <c r="F8" s="99">
        <v>6</v>
      </c>
      <c r="G8" s="100" t="str">
        <f t="shared" si="0"/>
        <v>土</v>
      </c>
      <c r="H8" s="264" t="s">
        <v>629</v>
      </c>
      <c r="I8" s="380" t="s">
        <v>779</v>
      </c>
      <c r="J8" s="376" t="s">
        <v>732</v>
      </c>
      <c r="K8" s="371" t="s">
        <v>776</v>
      </c>
    </row>
    <row r="9" spans="2:11" s="212" customFormat="1" ht="23.25" customHeight="1" x14ac:dyDescent="0.15">
      <c r="B9" s="277">
        <v>7</v>
      </c>
      <c r="C9" s="278" t="s">
        <v>5</v>
      </c>
      <c r="D9" s="116" t="str">
        <f>'2019後期（予） '!D9</f>
        <v>第3回定期考査①  安全点検②（～10/1１日）</v>
      </c>
      <c r="E9" s="204"/>
      <c r="F9" s="99">
        <v>7</v>
      </c>
      <c r="G9" s="100" t="str">
        <f t="shared" si="0"/>
        <v>日</v>
      </c>
      <c r="H9" s="264">
        <v>0</v>
      </c>
      <c r="I9" s="380" t="s">
        <v>776</v>
      </c>
      <c r="J9" s="376" t="s">
        <v>776</v>
      </c>
      <c r="K9" s="371" t="s">
        <v>776</v>
      </c>
    </row>
    <row r="10" spans="2:11" s="212" customFormat="1" ht="23.25" customHeight="1" x14ac:dyDescent="0.15">
      <c r="B10" s="279">
        <v>8</v>
      </c>
      <c r="C10" s="280" t="s">
        <v>6</v>
      </c>
      <c r="D10" s="116" t="str">
        <f>'2019後期（予） '!D10</f>
        <v xml:space="preserve">第３回定期考査② </v>
      </c>
      <c r="E10" s="204"/>
      <c r="F10" s="101">
        <v>8</v>
      </c>
      <c r="G10" s="105" t="str">
        <f t="shared" si="0"/>
        <v>月</v>
      </c>
      <c r="H10" s="264" t="s">
        <v>780</v>
      </c>
      <c r="I10" s="380" t="s">
        <v>776</v>
      </c>
      <c r="J10" s="376" t="s">
        <v>788</v>
      </c>
      <c r="K10" s="372">
        <v>0.53125</v>
      </c>
    </row>
    <row r="11" spans="2:11" s="212" customFormat="1" ht="23.25" customHeight="1" x14ac:dyDescent="0.15">
      <c r="B11" s="18">
        <v>9</v>
      </c>
      <c r="C11" s="1" t="s">
        <v>7</v>
      </c>
      <c r="D11" s="116" t="str">
        <f>'2019後期（予） '!D11</f>
        <v>第３回定期考査③　</v>
      </c>
      <c r="E11" s="204"/>
      <c r="F11" s="99">
        <v>9</v>
      </c>
      <c r="G11" s="100" t="str">
        <f t="shared" si="0"/>
        <v>火</v>
      </c>
      <c r="H11" s="264" t="s">
        <v>781</v>
      </c>
      <c r="I11" s="380" t="s">
        <v>721</v>
      </c>
      <c r="J11" s="376" t="s">
        <v>732</v>
      </c>
      <c r="K11" s="372">
        <v>0.53125</v>
      </c>
    </row>
    <row r="12" spans="2:11" s="212" customFormat="1" ht="23.25" customHeight="1" x14ac:dyDescent="0.15">
      <c r="B12" s="18">
        <v>10</v>
      </c>
      <c r="C12" s="1" t="s">
        <v>8</v>
      </c>
      <c r="D12" s="116" t="str">
        <f>'2019後期（予） '!D12</f>
        <v>第３回定期考査④　</v>
      </c>
      <c r="E12" s="204"/>
      <c r="F12" s="99">
        <v>10</v>
      </c>
      <c r="G12" s="100" t="str">
        <f t="shared" si="0"/>
        <v>水</v>
      </c>
      <c r="H12" s="264" t="s">
        <v>540</v>
      </c>
      <c r="I12" s="380" t="s">
        <v>721</v>
      </c>
      <c r="J12" s="376" t="s">
        <v>732</v>
      </c>
      <c r="K12" s="372">
        <v>0.53125</v>
      </c>
    </row>
    <row r="13" spans="2:11" s="212" customFormat="1" ht="23.25" customHeight="1" x14ac:dyDescent="0.15">
      <c r="B13" s="18">
        <v>11</v>
      </c>
      <c r="C13" s="1" t="s">
        <v>9</v>
      </c>
      <c r="D13" s="116" t="str">
        <f>'2019後期（予） '!D13</f>
        <v>第３回定期考査⑤  記念式準備･予行</v>
      </c>
      <c r="E13" s="204"/>
      <c r="F13" s="99">
        <v>11</v>
      </c>
      <c r="G13" s="100" t="str">
        <f t="shared" si="0"/>
        <v>木</v>
      </c>
      <c r="H13" s="264" t="s">
        <v>782</v>
      </c>
      <c r="I13" s="380" t="s">
        <v>721</v>
      </c>
      <c r="J13" s="376" t="s">
        <v>732</v>
      </c>
      <c r="K13" s="372">
        <v>0.53125</v>
      </c>
    </row>
    <row r="14" spans="2:11" s="212" customFormat="1" ht="23.25" customHeight="1" x14ac:dyDescent="0.15">
      <c r="B14" s="18">
        <v>12</v>
      </c>
      <c r="C14" s="1" t="s">
        <v>3</v>
      </c>
      <c r="D14" s="116" t="str">
        <f>'2019後期（予） '!D14</f>
        <v xml:space="preserve">創立10周年祝賀会 進研･駿台記述模試[3年] </v>
      </c>
      <c r="E14" s="204"/>
      <c r="F14" s="99">
        <v>12</v>
      </c>
      <c r="G14" s="100" t="str">
        <f t="shared" si="0"/>
        <v>金</v>
      </c>
      <c r="H14" s="264" t="s">
        <v>789</v>
      </c>
      <c r="I14" s="380" t="s">
        <v>732</v>
      </c>
      <c r="J14" s="377" t="s">
        <v>732</v>
      </c>
      <c r="K14" s="373" t="s">
        <v>732</v>
      </c>
    </row>
    <row r="15" spans="2:11" s="212" customFormat="1" ht="23.25" customHeight="1" x14ac:dyDescent="0.15">
      <c r="B15" s="277">
        <v>13</v>
      </c>
      <c r="C15" s="278" t="s">
        <v>4</v>
      </c>
      <c r="D15" s="116">
        <f>'2019後期（予） '!D15</f>
        <v>0</v>
      </c>
      <c r="E15" s="204"/>
      <c r="F15" s="99">
        <v>13</v>
      </c>
      <c r="G15" s="100" t="str">
        <f t="shared" si="0"/>
        <v>土</v>
      </c>
      <c r="H15" s="264" t="s">
        <v>783</v>
      </c>
      <c r="I15" s="380" t="s">
        <v>785</v>
      </c>
      <c r="J15" s="377" t="s">
        <v>778</v>
      </c>
      <c r="K15" s="373" t="s">
        <v>776</v>
      </c>
    </row>
    <row r="16" spans="2:11" s="212" customFormat="1" ht="23.25" customHeight="1" x14ac:dyDescent="0.15">
      <c r="B16" s="277">
        <v>14</v>
      </c>
      <c r="C16" s="278" t="s">
        <v>5</v>
      </c>
      <c r="D16" s="116" t="str">
        <f>'2019後期（予） '!D16</f>
        <v>体育の日</v>
      </c>
      <c r="E16" s="204"/>
      <c r="F16" s="99">
        <v>14</v>
      </c>
      <c r="G16" s="100" t="str">
        <f t="shared" si="0"/>
        <v>日</v>
      </c>
      <c r="H16" s="264">
        <v>0</v>
      </c>
      <c r="I16" s="380" t="s">
        <v>785</v>
      </c>
      <c r="J16" s="377" t="s">
        <v>778</v>
      </c>
      <c r="K16" s="373" t="s">
        <v>776</v>
      </c>
    </row>
    <row r="17" spans="2:11" s="212" customFormat="1" ht="23.25" customHeight="1" x14ac:dyDescent="0.15">
      <c r="B17" s="18">
        <v>15</v>
      </c>
      <c r="C17" s="1" t="s">
        <v>6</v>
      </c>
      <c r="D17" s="116" t="str">
        <f>'2019後期（予） '!D17</f>
        <v>創立10周年記念式・講演会ＡＭ 創立記念日                      定時退校日</v>
      </c>
      <c r="E17" s="204"/>
      <c r="F17" s="101">
        <v>15</v>
      </c>
      <c r="G17" s="105" t="str">
        <f t="shared" si="0"/>
        <v>月</v>
      </c>
      <c r="H17" s="265" t="s">
        <v>784</v>
      </c>
      <c r="I17" s="380" t="s">
        <v>785</v>
      </c>
      <c r="J17" s="377" t="s">
        <v>778</v>
      </c>
      <c r="K17" s="373" t="s">
        <v>776</v>
      </c>
    </row>
    <row r="18" spans="2:11" s="212" customFormat="1" ht="23.25" customHeight="1" x14ac:dyDescent="0.15">
      <c r="B18" s="18">
        <v>16</v>
      </c>
      <c r="C18" s="1" t="s">
        <v>7</v>
      </c>
      <c r="D18" s="116" t="str">
        <f>'2019後期（予） '!D18</f>
        <v>後半時間割開始 学校保健委員会18:30～ 後期生徒会委員会（業後）模擬選挙[2年]</v>
      </c>
      <c r="E18" s="204"/>
      <c r="F18" s="99">
        <v>16</v>
      </c>
      <c r="G18" s="100" t="str">
        <f t="shared" si="0"/>
        <v>火</v>
      </c>
      <c r="H18" s="229" t="s">
        <v>630</v>
      </c>
      <c r="I18" s="381" t="s">
        <v>732</v>
      </c>
      <c r="J18" s="377" t="s">
        <v>732</v>
      </c>
      <c r="K18" s="371" t="s">
        <v>732</v>
      </c>
    </row>
    <row r="19" spans="2:11" s="212" customFormat="1" ht="23.25" customHeight="1" x14ac:dyDescent="0.15">
      <c r="B19" s="18">
        <v>17</v>
      </c>
      <c r="C19" s="1" t="s">
        <v>8</v>
      </c>
      <c r="D19" s="116" t="str">
        <f>'2019後期（予） '!D19</f>
        <v>45短 後期生徒会・役員認証式</v>
      </c>
      <c r="E19" s="204"/>
      <c r="F19" s="99">
        <v>17</v>
      </c>
      <c r="G19" s="100" t="str">
        <f t="shared" si="0"/>
        <v>水</v>
      </c>
      <c r="H19" s="264" t="s">
        <v>803</v>
      </c>
      <c r="I19" s="380" t="s">
        <v>732</v>
      </c>
      <c r="J19" s="377" t="s">
        <v>732</v>
      </c>
      <c r="K19" s="371" t="s">
        <v>732</v>
      </c>
    </row>
    <row r="20" spans="2:11" s="212" customFormat="1" ht="23.25" customHeight="1" x14ac:dyDescent="0.15">
      <c r="B20" s="18">
        <v>18</v>
      </c>
      <c r="C20" s="1" t="s">
        <v>9</v>
      </c>
      <c r="D20" s="116" t="str">
        <f>'2019後期（予） '!D20</f>
        <v>学習合宿[2年普通科](～10/１９日 :国立能登青少年交流の家) 成績入力締切</v>
      </c>
      <c r="E20" s="204"/>
      <c r="F20" s="99">
        <v>18</v>
      </c>
      <c r="G20" s="100" t="str">
        <f t="shared" si="0"/>
        <v>木</v>
      </c>
      <c r="H20" s="266">
        <v>0</v>
      </c>
      <c r="I20" s="380" t="s">
        <v>732</v>
      </c>
      <c r="J20" s="376" t="s">
        <v>732</v>
      </c>
      <c r="K20" s="371" t="s">
        <v>732</v>
      </c>
    </row>
    <row r="21" spans="2:11" s="212" customFormat="1" ht="23.25" customHeight="1" x14ac:dyDescent="0.15">
      <c r="B21" s="18">
        <v>19</v>
      </c>
      <c r="C21" s="1" t="s">
        <v>3</v>
      </c>
      <c r="D21" s="116" t="str">
        <f>'2019後期（予） '!D21</f>
        <v>絵画塾⑤</v>
      </c>
      <c r="E21" s="204"/>
      <c r="F21" s="99">
        <v>19</v>
      </c>
      <c r="G21" s="100" t="str">
        <f t="shared" si="0"/>
        <v>金</v>
      </c>
      <c r="H21" s="264" t="s">
        <v>790</v>
      </c>
      <c r="I21" s="380" t="s">
        <v>732</v>
      </c>
      <c r="J21" s="377" t="s">
        <v>732</v>
      </c>
      <c r="K21" s="371" t="s">
        <v>732</v>
      </c>
    </row>
    <row r="22" spans="2:11" s="212" customFormat="1" ht="23.25" customHeight="1" x14ac:dyDescent="0.15">
      <c r="B22" s="277">
        <v>20</v>
      </c>
      <c r="C22" s="278" t="s">
        <v>4</v>
      </c>
      <c r="D22" s="116" t="str">
        <f>'2019後期（予） '!D22</f>
        <v>いしかわ産業教育フェア２０１９</v>
      </c>
      <c r="E22" s="204"/>
      <c r="F22" s="99">
        <v>20</v>
      </c>
      <c r="G22" s="100" t="str">
        <f t="shared" si="0"/>
        <v>土</v>
      </c>
      <c r="H22" s="264" t="s">
        <v>631</v>
      </c>
      <c r="I22" s="380" t="s">
        <v>778</v>
      </c>
      <c r="J22" s="377" t="s">
        <v>776</v>
      </c>
      <c r="K22" s="371" t="s">
        <v>776</v>
      </c>
    </row>
    <row r="23" spans="2:11" s="212" customFormat="1" ht="23.25" customHeight="1" x14ac:dyDescent="0.15">
      <c r="B23" s="277">
        <v>21</v>
      </c>
      <c r="C23" s="278" t="s">
        <v>5</v>
      </c>
      <c r="D23" s="116">
        <f>'2019後期（予） '!D23</f>
        <v>0</v>
      </c>
      <c r="E23" s="204"/>
      <c r="F23" s="99">
        <v>21</v>
      </c>
      <c r="G23" s="100" t="str">
        <f t="shared" si="0"/>
        <v>日</v>
      </c>
      <c r="H23" s="264">
        <v>0</v>
      </c>
      <c r="I23" s="380" t="s">
        <v>778</v>
      </c>
      <c r="J23" s="377" t="s">
        <v>776</v>
      </c>
      <c r="K23" s="371" t="s">
        <v>776</v>
      </c>
    </row>
    <row r="24" spans="2:11" s="212" customFormat="1" ht="23.25" customHeight="1" x14ac:dyDescent="0.15">
      <c r="B24" s="18">
        <v>22</v>
      </c>
      <c r="C24" s="1" t="s">
        <v>6</v>
      </c>
      <c r="D24" s="116" t="str">
        <f>'2019後期（予） '!D24</f>
        <v>即位礼正殿の儀</v>
      </c>
      <c r="E24" s="204"/>
      <c r="F24" s="99">
        <v>22</v>
      </c>
      <c r="G24" s="100" t="str">
        <f t="shared" si="0"/>
        <v>月</v>
      </c>
      <c r="H24" s="264">
        <v>0</v>
      </c>
      <c r="I24" s="380" t="s">
        <v>732</v>
      </c>
      <c r="J24" s="377" t="s">
        <v>732</v>
      </c>
      <c r="K24" s="371" t="s">
        <v>732</v>
      </c>
    </row>
    <row r="25" spans="2:11" s="212" customFormat="1" ht="23.25" customHeight="1" x14ac:dyDescent="0.15">
      <c r="B25" s="18">
        <v>23</v>
      </c>
      <c r="C25" s="1" t="s">
        <v>7</v>
      </c>
      <c r="D25" s="116" t="str">
        <f>'2019後期（予） '!D25</f>
        <v>高文連文化教室</v>
      </c>
      <c r="E25" s="204"/>
      <c r="F25" s="99">
        <v>23</v>
      </c>
      <c r="G25" s="100" t="str">
        <f t="shared" si="0"/>
        <v>火</v>
      </c>
      <c r="H25" s="264" t="s">
        <v>774</v>
      </c>
      <c r="I25" s="380" t="s">
        <v>804</v>
      </c>
      <c r="J25" s="376" t="s">
        <v>732</v>
      </c>
      <c r="K25" s="371" t="s">
        <v>732</v>
      </c>
    </row>
    <row r="26" spans="2:11" s="212" customFormat="1" ht="23.25" customHeight="1" x14ac:dyDescent="0.15">
      <c r="B26" s="18">
        <v>24</v>
      </c>
      <c r="C26" s="1" t="s">
        <v>8</v>
      </c>
      <c r="D26" s="116" t="str">
        <f>'2019後期（予） '!D26</f>
        <v xml:space="preserve">修学旅行前健康診断（2年生）学年会 </v>
      </c>
      <c r="E26" s="204"/>
      <c r="F26" s="99">
        <v>24</v>
      </c>
      <c r="G26" s="100" t="str">
        <f t="shared" si="0"/>
        <v>水</v>
      </c>
      <c r="H26" s="264" t="s">
        <v>544</v>
      </c>
      <c r="I26" s="380" t="s">
        <v>805</v>
      </c>
      <c r="J26" s="376" t="s">
        <v>732</v>
      </c>
      <c r="K26" s="371" t="s">
        <v>732</v>
      </c>
    </row>
    <row r="27" spans="2:11" s="212" customFormat="1" ht="23.25" customHeight="1" x14ac:dyDescent="0.15">
      <c r="B27" s="18">
        <v>25</v>
      </c>
      <c r="C27" s="1" t="s">
        <v>9</v>
      </c>
      <c r="D27" s="116" t="str">
        <f>'2019後期（予） '!D27</f>
        <v xml:space="preserve">第9回職員会議  </v>
      </c>
      <c r="E27" s="204"/>
      <c r="F27" s="99">
        <v>25</v>
      </c>
      <c r="G27" s="100" t="str">
        <f t="shared" si="0"/>
        <v>木</v>
      </c>
      <c r="H27" s="264"/>
      <c r="I27" s="380" t="s">
        <v>732</v>
      </c>
      <c r="J27" s="376" t="s">
        <v>732</v>
      </c>
      <c r="K27" s="371" t="s">
        <v>732</v>
      </c>
    </row>
    <row r="28" spans="2:11" s="212" customFormat="1" ht="23.25" customHeight="1" x14ac:dyDescent="0.15">
      <c r="B28" s="18">
        <v>26</v>
      </c>
      <c r="C28" s="1" t="s">
        <v>3</v>
      </c>
      <c r="D28" s="116" t="str">
        <f>'2019後期（予） '!D28</f>
        <v xml:space="preserve">進研総合学力テスト[1･2年普通科] 基礎力診断テスト②[1･2年総合学科] </v>
      </c>
      <c r="E28" s="204"/>
      <c r="F28" s="99">
        <v>26</v>
      </c>
      <c r="G28" s="100" t="str">
        <f t="shared" si="0"/>
        <v>金</v>
      </c>
      <c r="H28" s="264"/>
      <c r="I28" s="380" t="s">
        <v>732</v>
      </c>
      <c r="J28" s="376" t="s">
        <v>732</v>
      </c>
      <c r="K28" s="371" t="s">
        <v>732</v>
      </c>
    </row>
    <row r="29" spans="2:11" s="212" customFormat="1" ht="23.25" customHeight="1" x14ac:dyDescent="0.15">
      <c r="B29" s="277">
        <v>27</v>
      </c>
      <c r="C29" s="278" t="s">
        <v>4</v>
      </c>
      <c r="D29" s="116">
        <f>'2019後期（予） '!D29</f>
        <v>0</v>
      </c>
      <c r="E29" s="204"/>
      <c r="F29" s="99">
        <v>27</v>
      </c>
      <c r="G29" s="100" t="str">
        <f t="shared" si="0"/>
        <v>土</v>
      </c>
      <c r="H29" s="264" t="s">
        <v>632</v>
      </c>
      <c r="I29" s="380" t="s">
        <v>786</v>
      </c>
      <c r="J29" s="376" t="s">
        <v>776</v>
      </c>
      <c r="K29" s="371" t="s">
        <v>787</v>
      </c>
    </row>
    <row r="30" spans="2:11" s="212" customFormat="1" ht="23.25" customHeight="1" x14ac:dyDescent="0.15">
      <c r="B30" s="277">
        <v>28</v>
      </c>
      <c r="C30" s="278" t="s">
        <v>5</v>
      </c>
      <c r="D30" s="116" t="str">
        <f>'2019後期（予） '!D30</f>
        <v>部活動参加率調査（～１１／３日）</v>
      </c>
      <c r="E30" s="204"/>
      <c r="F30" s="99">
        <v>28</v>
      </c>
      <c r="G30" s="100" t="str">
        <f t="shared" si="0"/>
        <v>日</v>
      </c>
      <c r="H30" s="264">
        <v>0</v>
      </c>
      <c r="I30" s="380" t="s">
        <v>786</v>
      </c>
      <c r="J30" s="376" t="s">
        <v>776</v>
      </c>
      <c r="K30" s="371" t="s">
        <v>787</v>
      </c>
    </row>
    <row r="31" spans="2:11" s="212" customFormat="1" ht="23.25" customHeight="1" x14ac:dyDescent="0.15">
      <c r="B31" s="18">
        <v>29</v>
      </c>
      <c r="C31" s="1" t="s">
        <v>6</v>
      </c>
      <c r="D31" s="116" t="str">
        <f>'2019後期（予） '!D31</f>
        <v>校内マラソン大会</v>
      </c>
      <c r="E31" s="204"/>
      <c r="F31" s="101">
        <v>29</v>
      </c>
      <c r="G31" s="105" t="str">
        <f t="shared" si="0"/>
        <v>月</v>
      </c>
      <c r="H31" s="264" t="s">
        <v>775</v>
      </c>
      <c r="I31" s="380" t="s">
        <v>786</v>
      </c>
      <c r="J31" s="376" t="s">
        <v>776</v>
      </c>
      <c r="K31" s="371" t="s">
        <v>787</v>
      </c>
    </row>
    <row r="32" spans="2:11" s="212" customFormat="1" ht="23.25" customHeight="1" x14ac:dyDescent="0.15">
      <c r="B32" s="18">
        <v>30</v>
      </c>
      <c r="C32" s="1" t="s">
        <v>7</v>
      </c>
      <c r="D32" s="116" t="str">
        <f>'2019後期（予） '!D32</f>
        <v>校内マラソン大会予備日</v>
      </c>
      <c r="E32" s="204"/>
      <c r="F32" s="99">
        <v>30</v>
      </c>
      <c r="G32" s="100" t="str">
        <f t="shared" si="0"/>
        <v>火</v>
      </c>
      <c r="H32" s="264">
        <v>0</v>
      </c>
      <c r="I32" s="380" t="s">
        <v>732</v>
      </c>
      <c r="J32" s="376" t="s">
        <v>732</v>
      </c>
      <c r="K32" s="374" t="s">
        <v>732</v>
      </c>
    </row>
    <row r="33" spans="1:12" s="204" customFormat="1" ht="23.25" customHeight="1" thickBot="1" x14ac:dyDescent="0.2">
      <c r="A33" s="207"/>
      <c r="B33" s="293">
        <v>31</v>
      </c>
      <c r="C33" s="33" t="s">
        <v>8</v>
      </c>
      <c r="D33" s="305" t="str">
        <f>'2019後期（予） '!D33</f>
        <v>総合学科北信越大会（～11/1日)</v>
      </c>
      <c r="F33" s="99">
        <v>31</v>
      </c>
      <c r="G33" s="267" t="str">
        <f t="shared" si="0"/>
        <v>水</v>
      </c>
      <c r="H33" s="269">
        <v>0</v>
      </c>
      <c r="I33" s="382" t="s">
        <v>732</v>
      </c>
      <c r="J33" s="378" t="s">
        <v>732</v>
      </c>
      <c r="K33" s="375" t="s">
        <v>732</v>
      </c>
    </row>
    <row r="34" spans="1:12" ht="15" customHeight="1" x14ac:dyDescent="0.15">
      <c r="B34" s="475" t="s">
        <v>2</v>
      </c>
      <c r="C34" s="476"/>
      <c r="D34" s="369" t="str">
        <f>'2019後期（予） '!D34</f>
        <v>スマホ・１日１時間運動（テスト期間２週間）整理整頓ランダムチェック月間</v>
      </c>
      <c r="F34" s="467" t="s">
        <v>293</v>
      </c>
      <c r="G34" s="468"/>
      <c r="H34" s="210" t="s">
        <v>633</v>
      </c>
      <c r="I34" s="210"/>
      <c r="J34" s="159"/>
      <c r="K34" s="160" ph="1"/>
      <c r="L34" s="112" ph="1"/>
    </row>
    <row r="35" spans="1:12" ht="15" customHeight="1" x14ac:dyDescent="0.15">
      <c r="B35" s="294"/>
      <c r="C35" s="295"/>
      <c r="D35" s="310" t="str">
        <f>'2019後期（予） '!D35</f>
        <v>9/28～10/1  国体　進路ガイダンス（1年）</v>
      </c>
      <c r="F35" s="367"/>
      <c r="G35" s="368"/>
      <c r="H35" s="270"/>
      <c r="I35" s="270"/>
      <c r="J35" s="140"/>
      <c r="K35" s="154" ph="1"/>
      <c r="L35" s="112" ph="1"/>
    </row>
    <row r="36" spans="1:12" ht="15" customHeight="1" x14ac:dyDescent="0.15">
      <c r="B36" s="294"/>
      <c r="C36" s="295"/>
      <c r="D36" s="310" t="str">
        <f>'2019後期（予） '!D36</f>
        <v>県高文連商業部新人大会</v>
      </c>
      <c r="F36" s="306"/>
      <c r="G36" s="308"/>
      <c r="H36" s="309"/>
      <c r="I36" s="309"/>
      <c r="J36" s="309"/>
      <c r="K36" s="310"/>
      <c r="L36" s="112" ph="1"/>
    </row>
    <row r="37" spans="1:12" ht="15" customHeight="1" thickBot="1" x14ac:dyDescent="0.2">
      <c r="B37" s="157"/>
      <c r="C37" s="155"/>
      <c r="D37" s="370" t="str">
        <f>'2019後期（予） '!D37</f>
        <v>インターハイ自転車リハーサル大会</v>
      </c>
      <c r="F37" s="307"/>
      <c r="G37" s="311"/>
      <c r="H37" s="268"/>
      <c r="I37" s="268"/>
      <c r="J37" s="138"/>
      <c r="K37" s="148" ph="1"/>
      <c r="L37" s="112" ph="1"/>
    </row>
    <row r="38" spans="1:12" ht="21" x14ac:dyDescent="0.15">
      <c r="B38" s="473" t="s">
        <v>298</v>
      </c>
      <c r="C38" s="474"/>
      <c r="D38" s="474"/>
      <c r="K38" s="96" ph="1"/>
      <c r="L38" s="112" ph="1"/>
    </row>
    <row r="39" spans="1:12" ht="21" x14ac:dyDescent="0.15">
      <c r="K39" s="96" ph="1"/>
      <c r="L39" s="112" ph="1"/>
    </row>
  </sheetData>
  <mergeCells count="4">
    <mergeCell ref="J2:K2"/>
    <mergeCell ref="F34:G34"/>
    <mergeCell ref="B34:C34"/>
    <mergeCell ref="B38:D38"/>
  </mergeCells>
  <phoneticPr fontId="5"/>
  <conditionalFormatting sqref="G3:G33">
    <cfRule type="expression" dxfId="51" priority="10">
      <formula>OR(G3="土",G3="日")</formula>
    </cfRule>
  </conditionalFormatting>
  <conditionalFormatting sqref="F3:F33">
    <cfRule type="expression" dxfId="50" priority="9">
      <formula>OR(G3="土",G3="日")</formula>
    </cfRule>
  </conditionalFormatting>
  <conditionalFormatting sqref="H3:I33">
    <cfRule type="expression" dxfId="49" priority="8">
      <formula>OR(H3="土",H3="日")</formula>
    </cfRule>
  </conditionalFormatting>
  <conditionalFormatting sqref="H3:I33">
    <cfRule type="expression" dxfId="48" priority="30">
      <formula>OR(#REF!="土",#REF!="日")</formula>
    </cfRule>
  </conditionalFormatting>
  <conditionalFormatting sqref="C3:C33">
    <cfRule type="expression" dxfId="47" priority="6">
      <formula>OR(C3="土",C3="日")</formula>
    </cfRule>
  </conditionalFormatting>
  <conditionalFormatting sqref="B3:C33">
    <cfRule type="expression" dxfId="46" priority="5">
      <formula>OR(C3="土",C3="日")</formula>
    </cfRule>
  </conditionalFormatting>
  <conditionalFormatting sqref="C3:C33">
    <cfRule type="expression" dxfId="45" priority="4">
      <formula>OR(C3="土",C3="日")</formula>
    </cfRule>
  </conditionalFormatting>
  <conditionalFormatting sqref="B3:B33">
    <cfRule type="expression" dxfId="44" priority="3">
      <formula>OR(C3="土",C3="日")</formula>
    </cfRule>
  </conditionalFormatting>
  <conditionalFormatting sqref="C3:C33">
    <cfRule type="expression" dxfId="43" priority="2">
      <formula>OR(C3="土",C3="日")</formula>
    </cfRule>
  </conditionalFormatting>
  <conditionalFormatting sqref="B3:B33">
    <cfRule type="expression" dxfId="42" priority="1">
      <formula>OR(C3="土",C3="日")</formula>
    </cfRule>
  </conditionalFormatting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70"/>
  <sheetViews>
    <sheetView showZeros="0" view="pageBreakPreview" topLeftCell="E7" zoomScale="96" zoomScaleNormal="90" zoomScaleSheetLayoutView="96" workbookViewId="0">
      <selection activeCell="I25" sqref="I25"/>
    </sheetView>
  </sheetViews>
  <sheetFormatPr defaultColWidth="8.7265625" defaultRowHeight="13.5" x14ac:dyDescent="0.15"/>
  <cols>
    <col min="1" max="1" width="2.08984375" style="112" customWidth="1"/>
    <col min="2" max="3" width="3.81640625" style="112" customWidth="1"/>
    <col min="4" max="4" width="48.1796875" style="128" customWidth="1"/>
    <col min="5" max="5" width="4.1796875" style="112" customWidth="1"/>
    <col min="6" max="7" width="3.54296875" style="112" customWidth="1"/>
    <col min="8" max="8" width="40.90625" style="128" customWidth="1"/>
    <col min="9" max="9" width="3.6328125" style="112" customWidth="1"/>
    <col min="10" max="11" width="3.6328125" style="127" hidden="1" customWidth="1"/>
    <col min="12" max="16384" width="8.7265625" style="112"/>
  </cols>
  <sheetData>
    <row r="1" spans="2:11" ht="14.25" thickBot="1" x14ac:dyDescent="0.2">
      <c r="D1" s="112"/>
      <c r="H1" s="112"/>
    </row>
    <row r="2" spans="2:11" ht="23.25" customHeight="1" x14ac:dyDescent="0.15">
      <c r="B2" s="113" t="s">
        <v>0</v>
      </c>
      <c r="C2" s="114" t="s">
        <v>1</v>
      </c>
      <c r="D2" s="149" t="s">
        <v>20</v>
      </c>
      <c r="F2" s="125" t="s">
        <v>0</v>
      </c>
      <c r="G2" s="126" t="s">
        <v>1</v>
      </c>
      <c r="H2" s="141" t="s">
        <v>20</v>
      </c>
      <c r="I2" s="388" t="s">
        <v>711</v>
      </c>
      <c r="J2" s="481" t="s">
        <v>290</v>
      </c>
      <c r="K2" s="480"/>
    </row>
    <row r="3" spans="2:11" s="212" customFormat="1" ht="22.5" customHeight="1" x14ac:dyDescent="0.15">
      <c r="B3" s="18">
        <v>1</v>
      </c>
      <c r="C3" s="1" t="s">
        <v>598</v>
      </c>
      <c r="D3" s="118" t="str">
        <f>'2019後期（予） '!G3</f>
        <v>相談委員会⑧ 教育ウィーク（～11/7日） 支援を要する生徒学習状況調査②（～11/1４日）</v>
      </c>
      <c r="E3" s="204"/>
      <c r="F3" s="99">
        <v>1</v>
      </c>
      <c r="G3" s="100" t="str">
        <f>C3</f>
        <v>木</v>
      </c>
      <c r="H3" s="135" t="s">
        <v>812</v>
      </c>
      <c r="I3" s="366" t="s">
        <v>792</v>
      </c>
      <c r="J3" s="386" t="s">
        <v>592</v>
      </c>
      <c r="K3" s="97" t="s">
        <v>592</v>
      </c>
    </row>
    <row r="4" spans="2:11" s="212" customFormat="1" ht="22.5" customHeight="1" x14ac:dyDescent="0.15">
      <c r="B4" s="18">
        <v>2</v>
      </c>
      <c r="C4" s="1" t="s">
        <v>3</v>
      </c>
      <c r="D4" s="118" t="str">
        <f>'2019後期（予） '!G4</f>
        <v>学校公開（11/５日の授業）</v>
      </c>
      <c r="E4" s="204"/>
      <c r="F4" s="99">
        <v>2</v>
      </c>
      <c r="G4" s="100" t="str">
        <f t="shared" ref="G4:G33" si="0">C4</f>
        <v>金</v>
      </c>
      <c r="H4" s="131" t="s">
        <v>808</v>
      </c>
      <c r="I4" s="366" t="s">
        <v>791</v>
      </c>
      <c r="J4" s="386" t="s">
        <v>592</v>
      </c>
      <c r="K4" s="97" t="s">
        <v>592</v>
      </c>
    </row>
    <row r="5" spans="2:11" s="212" customFormat="1" ht="22.5" customHeight="1" x14ac:dyDescent="0.15">
      <c r="B5" s="279">
        <v>3</v>
      </c>
      <c r="C5" s="278" t="s">
        <v>4</v>
      </c>
      <c r="D5" s="118" t="str">
        <f>'2019後期（予） '!G5</f>
        <v>文化の日 進研･駿台マーク模試[3年]  豊かな心を育むタウンミーティング</v>
      </c>
      <c r="E5" s="204"/>
      <c r="F5" s="222">
        <v>3</v>
      </c>
      <c r="G5" s="119" t="str">
        <f t="shared" si="0"/>
        <v>土</v>
      </c>
      <c r="H5" s="131" t="s">
        <v>634</v>
      </c>
      <c r="I5" s="366" t="s">
        <v>817</v>
      </c>
      <c r="J5" s="386" t="s">
        <v>791</v>
      </c>
      <c r="K5" s="97" t="s">
        <v>791</v>
      </c>
    </row>
    <row r="6" spans="2:11" s="212" customFormat="1" ht="22.5" customHeight="1" x14ac:dyDescent="0.15">
      <c r="B6" s="277">
        <v>4</v>
      </c>
      <c r="C6" s="278" t="s">
        <v>5</v>
      </c>
      <c r="D6" s="118" t="str">
        <f>'2019後期（予） '!G6</f>
        <v>振替休日</v>
      </c>
      <c r="E6" s="204"/>
      <c r="F6" s="99">
        <v>4</v>
      </c>
      <c r="G6" s="100" t="str">
        <f t="shared" si="0"/>
        <v>日</v>
      </c>
      <c r="H6" s="131" t="s">
        <v>635</v>
      </c>
      <c r="I6" s="366" t="s">
        <v>793</v>
      </c>
      <c r="J6" s="386" t="s">
        <v>794</v>
      </c>
      <c r="K6" s="97" t="s">
        <v>794</v>
      </c>
    </row>
    <row r="7" spans="2:11" s="212" customFormat="1" ht="22.5" customHeight="1" x14ac:dyDescent="0.15">
      <c r="B7" s="18">
        <v>5</v>
      </c>
      <c r="C7" s="1" t="s">
        <v>6</v>
      </c>
      <c r="D7" s="118" t="str">
        <f>'2019後期（予） '!G7</f>
        <v>代休 県高Ｐ連研究大会　</v>
      </c>
      <c r="E7" s="204"/>
      <c r="F7" s="99">
        <v>5</v>
      </c>
      <c r="G7" s="100" t="str">
        <f t="shared" si="0"/>
        <v>月</v>
      </c>
      <c r="H7" s="131" t="s">
        <v>636</v>
      </c>
      <c r="I7" s="366" t="s">
        <v>795</v>
      </c>
      <c r="J7" s="386" t="s">
        <v>795</v>
      </c>
      <c r="K7" s="97" t="s">
        <v>795</v>
      </c>
    </row>
    <row r="8" spans="2:11" s="212" customFormat="1" ht="22.5" customHeight="1" x14ac:dyDescent="0.15">
      <c r="B8" s="18">
        <v>6</v>
      </c>
      <c r="C8" s="1" t="s">
        <v>7</v>
      </c>
      <c r="D8" s="118">
        <f>'2019後期（予） '!G8</f>
        <v>0</v>
      </c>
      <c r="E8" s="204"/>
      <c r="F8" s="99">
        <v>6</v>
      </c>
      <c r="G8" s="100" t="str">
        <f t="shared" si="0"/>
        <v>火</v>
      </c>
      <c r="H8" s="102"/>
      <c r="I8" s="366" t="s">
        <v>796</v>
      </c>
      <c r="J8" s="386" t="s">
        <v>592</v>
      </c>
      <c r="K8" s="97" t="s">
        <v>592</v>
      </c>
    </row>
    <row r="9" spans="2:11" s="212" customFormat="1" ht="22.5" customHeight="1" x14ac:dyDescent="0.15">
      <c r="B9" s="18">
        <v>7</v>
      </c>
      <c r="C9" s="1" t="s">
        <v>8</v>
      </c>
      <c r="D9" s="118" t="str">
        <f>'2019後期（予） '!G9</f>
        <v>後期新人大会 総合学科全国大会（～8日）</v>
      </c>
      <c r="E9" s="204"/>
      <c r="F9" s="99">
        <v>7</v>
      </c>
      <c r="G9" s="100" t="str">
        <f t="shared" si="0"/>
        <v>水</v>
      </c>
      <c r="H9" s="103" t="s">
        <v>809</v>
      </c>
      <c r="I9" s="366" t="s">
        <v>796</v>
      </c>
      <c r="J9" s="386" t="s">
        <v>592</v>
      </c>
      <c r="K9" s="97" t="s">
        <v>592</v>
      </c>
    </row>
    <row r="10" spans="2:11" s="212" customFormat="1" ht="22.5" customHeight="1" x14ac:dyDescent="0.15">
      <c r="B10" s="18">
        <v>8</v>
      </c>
      <c r="C10" s="1" t="s">
        <v>9</v>
      </c>
      <c r="D10" s="118" t="str">
        <f>'2019後期（予） '!G10</f>
        <v>後期新人大会                                                             定時退校日</v>
      </c>
      <c r="E10" s="204"/>
      <c r="F10" s="99">
        <v>8</v>
      </c>
      <c r="G10" s="100" t="str">
        <f t="shared" si="0"/>
        <v>木</v>
      </c>
      <c r="H10" s="103" t="s">
        <v>560</v>
      </c>
      <c r="I10" s="366" t="s">
        <v>796</v>
      </c>
      <c r="J10" s="386" t="s">
        <v>592</v>
      </c>
      <c r="K10" s="97" t="s">
        <v>592</v>
      </c>
    </row>
    <row r="11" spans="2:11" s="212" customFormat="1" ht="22.5" customHeight="1" x14ac:dyDescent="0.15">
      <c r="B11" s="18">
        <v>9</v>
      </c>
      <c r="C11" s="1" t="s">
        <v>3</v>
      </c>
      <c r="D11" s="118" t="str">
        <f>'2019後期（予） '!G11</f>
        <v>後期新人大会 　</v>
      </c>
      <c r="E11" s="204"/>
      <c r="F11" s="99">
        <v>9</v>
      </c>
      <c r="G11" s="100" t="str">
        <f t="shared" si="0"/>
        <v>金</v>
      </c>
      <c r="H11" s="103" t="s">
        <v>560</v>
      </c>
      <c r="I11" s="366" t="s">
        <v>796</v>
      </c>
      <c r="J11" s="386" t="s">
        <v>592</v>
      </c>
      <c r="K11" s="97" t="s">
        <v>592</v>
      </c>
    </row>
    <row r="12" spans="2:11" s="212" customFormat="1" ht="22.5" customHeight="1" x14ac:dyDescent="0.15">
      <c r="B12" s="277">
        <v>10</v>
      </c>
      <c r="C12" s="278" t="s">
        <v>4</v>
      </c>
      <c r="D12" s="118" t="str">
        <f>'2019後期（予） '!G12</f>
        <v>後期新人大会 珠算・電卓検定</v>
      </c>
      <c r="E12" s="204"/>
      <c r="F12" s="99">
        <v>10</v>
      </c>
      <c r="G12" s="100" t="str">
        <f t="shared" si="0"/>
        <v>土</v>
      </c>
      <c r="H12" s="103" t="s">
        <v>637</v>
      </c>
      <c r="I12" s="366" t="s">
        <v>797</v>
      </c>
      <c r="J12" s="386" t="s">
        <v>797</v>
      </c>
      <c r="K12" s="97" t="s">
        <v>797</v>
      </c>
    </row>
    <row r="13" spans="2:11" s="212" customFormat="1" ht="22.5" customHeight="1" x14ac:dyDescent="0.15">
      <c r="B13" s="277">
        <v>11</v>
      </c>
      <c r="C13" s="278" t="s">
        <v>5</v>
      </c>
      <c r="D13" s="118" t="str">
        <f>'2019後期（予） '!G13</f>
        <v>避難訓練 美化週間②（～11/1５日）</v>
      </c>
      <c r="E13" s="204"/>
      <c r="F13" s="99">
        <v>11</v>
      </c>
      <c r="G13" s="100" t="str">
        <f t="shared" si="0"/>
        <v>日</v>
      </c>
      <c r="H13" s="317" t="s">
        <v>638</v>
      </c>
      <c r="I13" s="366" t="s">
        <v>794</v>
      </c>
      <c r="J13" s="386" t="s">
        <v>794</v>
      </c>
      <c r="K13" s="97" t="s">
        <v>794</v>
      </c>
    </row>
    <row r="14" spans="2:11" s="212" customFormat="1" ht="22.5" customHeight="1" x14ac:dyDescent="0.15">
      <c r="B14" s="18">
        <v>12</v>
      </c>
      <c r="C14" s="1" t="s">
        <v>6</v>
      </c>
      <c r="D14" s="118">
        <f>'2019後期（予） '!G14</f>
        <v>0</v>
      </c>
      <c r="E14" s="204"/>
      <c r="F14" s="99">
        <v>12</v>
      </c>
      <c r="G14" s="100" t="str">
        <f t="shared" si="0"/>
        <v>月</v>
      </c>
      <c r="H14" s="131" t="s">
        <v>639</v>
      </c>
      <c r="I14" s="366" t="s">
        <v>796</v>
      </c>
      <c r="J14" s="386" t="s">
        <v>798</v>
      </c>
      <c r="K14" s="97" t="s">
        <v>798</v>
      </c>
    </row>
    <row r="15" spans="2:11" s="212" customFormat="1" ht="22.5" customHeight="1" x14ac:dyDescent="0.15">
      <c r="B15" s="18">
        <v>13</v>
      </c>
      <c r="C15" s="1" t="s">
        <v>7</v>
      </c>
      <c r="D15" s="118" t="str">
        <f>'2019後期（予） '!G15</f>
        <v>学研ステップ基礎小論文[1･2年普通科] 学研課題作文[1･2年総合学科]〈HR〉</v>
      </c>
      <c r="E15" s="204"/>
      <c r="F15" s="99">
        <v>13</v>
      </c>
      <c r="G15" s="100" t="str">
        <f t="shared" si="0"/>
        <v>火</v>
      </c>
      <c r="H15" s="131">
        <v>0</v>
      </c>
      <c r="I15" s="366" t="s">
        <v>796</v>
      </c>
      <c r="J15" s="386" t="s">
        <v>796</v>
      </c>
      <c r="K15" s="97" t="s">
        <v>796</v>
      </c>
    </row>
    <row r="16" spans="2:11" s="212" customFormat="1" ht="22.5" customHeight="1" x14ac:dyDescent="0.15">
      <c r="B16" s="18">
        <v>14</v>
      </c>
      <c r="C16" s="1" t="s">
        <v>8</v>
      </c>
      <c r="D16" s="118" t="str">
        <f>'2019後期（予） '!G16</f>
        <v>支援を要する生徒学習調査②提出締切</v>
      </c>
      <c r="E16" s="204"/>
      <c r="F16" s="99">
        <v>14</v>
      </c>
      <c r="G16" s="100" t="str">
        <f t="shared" si="0"/>
        <v>水</v>
      </c>
      <c r="H16" s="131" t="s">
        <v>810</v>
      </c>
      <c r="I16" s="366" t="s">
        <v>796</v>
      </c>
      <c r="J16" s="386" t="s">
        <v>592</v>
      </c>
      <c r="K16" s="97" t="s">
        <v>592</v>
      </c>
    </row>
    <row r="17" spans="2:11" s="212" customFormat="1" ht="22.5" customHeight="1" x14ac:dyDescent="0.15">
      <c r="B17" s="18">
        <v>15</v>
      </c>
      <c r="C17" s="1" t="s">
        <v>9</v>
      </c>
      <c r="D17" s="118" t="str">
        <f>'2019後期（予） '!G17</f>
        <v>学年会</v>
      </c>
      <c r="E17" s="204"/>
      <c r="F17" s="99">
        <v>15</v>
      </c>
      <c r="G17" s="100" t="str">
        <f t="shared" si="0"/>
        <v>木</v>
      </c>
      <c r="H17" s="131"/>
      <c r="I17" s="366" t="s">
        <v>796</v>
      </c>
      <c r="J17" s="386" t="s">
        <v>592</v>
      </c>
      <c r="K17" s="97" t="s">
        <v>592</v>
      </c>
    </row>
    <row r="18" spans="2:11" s="212" customFormat="1" ht="22.5" customHeight="1" x14ac:dyDescent="0.15">
      <c r="B18" s="18">
        <v>16</v>
      </c>
      <c r="C18" s="1" t="s">
        <v>3</v>
      </c>
      <c r="D18" s="118" t="str">
        <f>'2019後期（予） '!G18</f>
        <v>絵画塾⑥</v>
      </c>
      <c r="E18" s="204"/>
      <c r="F18" s="99">
        <v>16</v>
      </c>
      <c r="G18" s="100" t="str">
        <f t="shared" si="0"/>
        <v>金</v>
      </c>
      <c r="H18" s="131" t="s">
        <v>813</v>
      </c>
      <c r="I18" s="366" t="s">
        <v>796</v>
      </c>
      <c r="J18" s="386" t="s">
        <v>592</v>
      </c>
      <c r="K18" s="97" t="s">
        <v>592</v>
      </c>
    </row>
    <row r="19" spans="2:11" s="212" customFormat="1" ht="22.5" customHeight="1" x14ac:dyDescent="0.15">
      <c r="B19" s="277">
        <v>17</v>
      </c>
      <c r="C19" s="278" t="s">
        <v>4</v>
      </c>
      <c r="D19" s="118">
        <f>'2019後期（予） '!G19</f>
        <v>0</v>
      </c>
      <c r="E19" s="204"/>
      <c r="F19" s="99">
        <v>17</v>
      </c>
      <c r="G19" s="100" t="str">
        <f t="shared" si="0"/>
        <v>土</v>
      </c>
      <c r="H19" s="131" t="s">
        <v>640</v>
      </c>
      <c r="I19" s="366" t="s">
        <v>795</v>
      </c>
      <c r="J19" s="386" t="s">
        <v>592</v>
      </c>
      <c r="K19" s="97" t="s">
        <v>799</v>
      </c>
    </row>
    <row r="20" spans="2:11" s="212" customFormat="1" ht="22.5" customHeight="1" x14ac:dyDescent="0.15">
      <c r="B20" s="277">
        <v>18</v>
      </c>
      <c r="C20" s="278" t="s">
        <v>5</v>
      </c>
      <c r="D20" s="118" t="str">
        <f>'2019後期（予） '!G20</f>
        <v>公務員模試④（1～2年希望者・業後）</v>
      </c>
      <c r="E20" s="204"/>
      <c r="F20" s="99">
        <v>18</v>
      </c>
      <c r="G20" s="100" t="str">
        <f t="shared" si="0"/>
        <v>日</v>
      </c>
      <c r="H20" s="131">
        <v>0</v>
      </c>
      <c r="I20" s="366" t="s">
        <v>794</v>
      </c>
      <c r="J20" s="386" t="s">
        <v>794</v>
      </c>
      <c r="K20" s="97" t="s">
        <v>793</v>
      </c>
    </row>
    <row r="21" spans="2:11" s="212" customFormat="1" ht="22.5" customHeight="1" x14ac:dyDescent="0.15">
      <c r="B21" s="18">
        <v>19</v>
      </c>
      <c r="C21" s="1" t="s">
        <v>6</v>
      </c>
      <c r="D21" s="118" t="str">
        <f>'2019後期（予） '!G21</f>
        <v xml:space="preserve">第10回職員会議 </v>
      </c>
      <c r="E21" s="204"/>
      <c r="F21" s="99">
        <v>19</v>
      </c>
      <c r="G21" s="100" t="str">
        <f t="shared" si="0"/>
        <v>月</v>
      </c>
      <c r="H21" s="224"/>
      <c r="I21" s="366" t="s">
        <v>796</v>
      </c>
      <c r="J21" s="386" t="s">
        <v>796</v>
      </c>
      <c r="K21" s="97" t="s">
        <v>796</v>
      </c>
    </row>
    <row r="22" spans="2:11" s="212" customFormat="1" ht="22.5" customHeight="1" x14ac:dyDescent="0.15">
      <c r="B22" s="18">
        <v>20</v>
      </c>
      <c r="C22" s="1" t="s">
        <v>7</v>
      </c>
      <c r="D22" s="118">
        <f>'2019後期（予） '!G22</f>
        <v>0</v>
      </c>
      <c r="E22" s="204"/>
      <c r="F22" s="99">
        <v>20</v>
      </c>
      <c r="G22" s="100" t="str">
        <f t="shared" si="0"/>
        <v>火</v>
      </c>
      <c r="H22" s="135" t="s">
        <v>811</v>
      </c>
      <c r="I22" s="366" t="s">
        <v>796</v>
      </c>
      <c r="J22" s="386" t="s">
        <v>592</v>
      </c>
      <c r="K22" s="97" t="s">
        <v>592</v>
      </c>
    </row>
    <row r="23" spans="2:11" s="212" customFormat="1" ht="22.5" customHeight="1" x14ac:dyDescent="0.15">
      <c r="B23" s="18">
        <v>21</v>
      </c>
      <c r="C23" s="1" t="s">
        <v>8</v>
      </c>
      <c r="D23" s="118" t="str">
        <f>'2019後期（予） '!G23</f>
        <v>第4回定期考査時間割発表 学習時間調査（～12/1３日） 机ロッカーすっきり週間④（～11/2７日）</v>
      </c>
      <c r="E23" s="204"/>
      <c r="F23" s="99">
        <v>21</v>
      </c>
      <c r="G23" s="100" t="str">
        <f t="shared" si="0"/>
        <v>水</v>
      </c>
      <c r="H23" s="131" t="s">
        <v>641</v>
      </c>
      <c r="I23" s="366" t="s">
        <v>796</v>
      </c>
      <c r="J23" s="386" t="s">
        <v>592</v>
      </c>
      <c r="K23" s="97" t="s">
        <v>592</v>
      </c>
    </row>
    <row r="24" spans="2:11" s="212" customFormat="1" ht="22.5" customHeight="1" x14ac:dyDescent="0.15">
      <c r="B24" s="18">
        <v>22</v>
      </c>
      <c r="C24" s="1" t="s">
        <v>9</v>
      </c>
      <c r="D24" s="118" t="str">
        <f>'2019後期（予） '!G24</f>
        <v>PTA研修旅行</v>
      </c>
      <c r="E24" s="204"/>
      <c r="F24" s="99">
        <v>22</v>
      </c>
      <c r="G24" s="100" t="str">
        <f t="shared" si="0"/>
        <v>木</v>
      </c>
      <c r="H24" s="131" t="s">
        <v>814</v>
      </c>
      <c r="I24" s="366" t="s">
        <v>796</v>
      </c>
      <c r="J24" s="386" t="s">
        <v>592</v>
      </c>
      <c r="K24" s="97" t="s">
        <v>592</v>
      </c>
    </row>
    <row r="25" spans="2:11" s="212" customFormat="1" ht="22.5" customHeight="1" x14ac:dyDescent="0.15">
      <c r="B25" s="279">
        <v>23</v>
      </c>
      <c r="C25" s="280" t="s">
        <v>3</v>
      </c>
      <c r="D25" s="118" t="str">
        <f>'2019後期（予） '!G25</f>
        <v>勤労感謝の日 土曜補習④ 全統センタープレテスト[3年]　</v>
      </c>
      <c r="E25" s="204"/>
      <c r="F25" s="222">
        <v>23</v>
      </c>
      <c r="G25" s="119" t="str">
        <f t="shared" si="0"/>
        <v>金</v>
      </c>
      <c r="H25" s="131" t="s">
        <v>591</v>
      </c>
      <c r="I25" s="366" t="s">
        <v>800</v>
      </c>
      <c r="J25" s="386" t="s">
        <v>800</v>
      </c>
      <c r="K25" s="97" t="s">
        <v>800</v>
      </c>
    </row>
    <row r="26" spans="2:11" s="212" customFormat="1" ht="22.5" customHeight="1" x14ac:dyDescent="0.15">
      <c r="B26" s="277">
        <v>24</v>
      </c>
      <c r="C26" s="278" t="s">
        <v>4</v>
      </c>
      <c r="D26" s="118" t="str">
        <f>'2019後期（予） '!G26</f>
        <v>ビジネス文書実務検定</v>
      </c>
      <c r="E26" s="204"/>
      <c r="F26" s="99">
        <v>24</v>
      </c>
      <c r="G26" s="100" t="str">
        <f t="shared" si="0"/>
        <v>土</v>
      </c>
      <c r="H26" s="131" t="s">
        <v>642</v>
      </c>
      <c r="I26" s="366" t="s">
        <v>800</v>
      </c>
      <c r="J26" s="386" t="s">
        <v>800</v>
      </c>
      <c r="K26" s="97" t="s">
        <v>800</v>
      </c>
    </row>
    <row r="27" spans="2:11" s="212" customFormat="1" ht="22.5" customHeight="1" x14ac:dyDescent="0.15">
      <c r="B27" s="277">
        <v>25</v>
      </c>
      <c r="C27" s="278" t="s">
        <v>5</v>
      </c>
      <c r="D27" s="118">
        <f>'2019後期（予） '!G27</f>
        <v>0</v>
      </c>
      <c r="E27" s="204"/>
      <c r="F27" s="99">
        <v>25</v>
      </c>
      <c r="G27" s="100" t="str">
        <f t="shared" si="0"/>
        <v>日</v>
      </c>
      <c r="H27" s="131" t="s">
        <v>497</v>
      </c>
      <c r="I27" s="366" t="s">
        <v>800</v>
      </c>
      <c r="J27" s="386" t="s">
        <v>800</v>
      </c>
      <c r="K27" s="97" t="s">
        <v>800</v>
      </c>
    </row>
    <row r="28" spans="2:11" s="212" customFormat="1" ht="22.5" customHeight="1" x14ac:dyDescent="0.15">
      <c r="B28" s="18">
        <v>26</v>
      </c>
      <c r="C28" s="1" t="s">
        <v>6</v>
      </c>
      <c r="D28" s="118">
        <f>'2019後期（予） '!G28</f>
        <v>0</v>
      </c>
      <c r="E28" s="204"/>
      <c r="F28" s="99">
        <v>26</v>
      </c>
      <c r="G28" s="100" t="str">
        <f t="shared" si="0"/>
        <v>月</v>
      </c>
      <c r="H28" s="131">
        <v>0</v>
      </c>
      <c r="I28" s="366" t="s">
        <v>796</v>
      </c>
      <c r="J28" s="386" t="s">
        <v>798</v>
      </c>
      <c r="K28" s="97" t="s">
        <v>801</v>
      </c>
    </row>
    <row r="29" spans="2:11" s="212" customFormat="1" ht="22.5" customHeight="1" x14ac:dyDescent="0.15">
      <c r="B29" s="18">
        <v>27</v>
      </c>
      <c r="C29" s="1" t="s">
        <v>7</v>
      </c>
      <c r="D29" s="118">
        <f>'2019後期（予） '!G29</f>
        <v>0</v>
      </c>
      <c r="E29" s="204"/>
      <c r="F29" s="99">
        <v>27</v>
      </c>
      <c r="G29" s="100" t="str">
        <f t="shared" si="0"/>
        <v>火</v>
      </c>
      <c r="H29" s="135">
        <v>0</v>
      </c>
      <c r="I29" s="366" t="s">
        <v>796</v>
      </c>
      <c r="J29" s="386" t="s">
        <v>592</v>
      </c>
      <c r="K29" s="97" t="s">
        <v>592</v>
      </c>
    </row>
    <row r="30" spans="2:11" s="212" customFormat="1" ht="22.5" customHeight="1" x14ac:dyDescent="0.15">
      <c r="B30" s="18">
        <v>28</v>
      </c>
      <c r="C30" s="1" t="s">
        <v>8</v>
      </c>
      <c r="D30" s="118" t="str">
        <f>'2019後期（予） '!G30</f>
        <v>第４回定期考査①　　　　　　　　　　　　　　　　</v>
      </c>
      <c r="E30" s="204"/>
      <c r="F30" s="99">
        <v>28</v>
      </c>
      <c r="G30" s="100" t="str">
        <f t="shared" si="0"/>
        <v>水</v>
      </c>
      <c r="H30" s="131">
        <v>0</v>
      </c>
      <c r="I30" s="366" t="s">
        <v>796</v>
      </c>
      <c r="J30" s="386" t="s">
        <v>592</v>
      </c>
      <c r="K30" s="97" t="s">
        <v>592</v>
      </c>
    </row>
    <row r="31" spans="2:11" s="212" customFormat="1" ht="22.5" customHeight="1" x14ac:dyDescent="0.15">
      <c r="B31" s="18">
        <v>29</v>
      </c>
      <c r="C31" s="1" t="s">
        <v>9</v>
      </c>
      <c r="D31" s="118" t="str">
        <f>'2019後期（予） '!G31</f>
        <v>第４回定期考査②　</v>
      </c>
      <c r="E31" s="204"/>
      <c r="F31" s="99">
        <v>29</v>
      </c>
      <c r="G31" s="100" t="str">
        <f t="shared" si="0"/>
        <v>木</v>
      </c>
      <c r="H31" s="131" t="s">
        <v>815</v>
      </c>
      <c r="I31" s="366" t="s">
        <v>802</v>
      </c>
      <c r="J31" s="386" t="s">
        <v>592</v>
      </c>
      <c r="K31" s="383">
        <v>0.53125</v>
      </c>
    </row>
    <row r="32" spans="2:11" s="212" customFormat="1" ht="22.5" customHeight="1" x14ac:dyDescent="0.15">
      <c r="B32" s="18">
        <v>30</v>
      </c>
      <c r="C32" s="1" t="s">
        <v>3</v>
      </c>
      <c r="D32" s="118">
        <f>'2019後期（予） '!G32</f>
        <v>0</v>
      </c>
      <c r="E32" s="204"/>
      <c r="F32" s="99">
        <v>30</v>
      </c>
      <c r="G32" s="100" t="str">
        <f t="shared" si="0"/>
        <v>金</v>
      </c>
      <c r="H32" s="131" t="s">
        <v>816</v>
      </c>
      <c r="I32" s="366" t="s">
        <v>802</v>
      </c>
      <c r="J32" s="386" t="s">
        <v>592</v>
      </c>
      <c r="K32" s="383">
        <v>0.53125</v>
      </c>
    </row>
    <row r="33" spans="1:11" s="204" customFormat="1" ht="24" customHeight="1" thickBot="1" x14ac:dyDescent="0.2">
      <c r="A33" s="207"/>
      <c r="B33" s="293"/>
      <c r="C33" s="33"/>
      <c r="D33" s="304">
        <f>'2019後期（予） '!G33</f>
        <v>0</v>
      </c>
      <c r="F33" s="163"/>
      <c r="G33" s="164">
        <f t="shared" si="0"/>
        <v>0</v>
      </c>
      <c r="H33" s="153">
        <v>0</v>
      </c>
      <c r="I33" s="389"/>
      <c r="J33" s="387"/>
      <c r="K33" s="209"/>
    </row>
    <row r="34" spans="1:11" ht="15" customHeight="1" x14ac:dyDescent="0.15">
      <c r="B34" s="475" t="s">
        <v>293</v>
      </c>
      <c r="C34" s="476"/>
      <c r="D34" s="314" t="str">
        <f>'2019後期（予） '!G34</f>
        <v>財政（租税）教室　上旬～中旬</v>
      </c>
      <c r="F34" s="475" t="s">
        <v>293</v>
      </c>
      <c r="G34" s="476"/>
      <c r="H34" s="166"/>
      <c r="I34" s="390"/>
      <c r="J34" s="159"/>
      <c r="K34" s="160" ph="1"/>
    </row>
    <row r="35" spans="1:11" ht="15" customHeight="1" x14ac:dyDescent="0.15">
      <c r="B35" s="294"/>
      <c r="C35" s="295"/>
      <c r="D35" s="312" t="str">
        <f>'2019後期（予） '!G35</f>
        <v>専門相談員来校予定④</v>
      </c>
      <c r="F35" s="384"/>
      <c r="G35" s="385"/>
      <c r="H35" s="153"/>
      <c r="I35" s="391"/>
      <c r="J35" s="140"/>
      <c r="K35" s="154" ph="1"/>
    </row>
    <row r="36" spans="1:11" ht="15" customHeight="1" x14ac:dyDescent="0.15">
      <c r="B36" s="294"/>
      <c r="C36" s="295"/>
      <c r="D36" s="312" t="str">
        <f>'2019後期（予） '!G36</f>
        <v>漢字検定②</v>
      </c>
      <c r="F36" s="384"/>
      <c r="G36" s="385"/>
      <c r="H36" s="392"/>
      <c r="I36" s="391"/>
      <c r="J36" s="140"/>
      <c r="K36" s="154" ph="1"/>
    </row>
    <row r="37" spans="1:11" ht="15" customHeight="1" thickBot="1" x14ac:dyDescent="0.2">
      <c r="B37" s="157"/>
      <c r="C37" s="155"/>
      <c r="D37" s="313">
        <f>'2019後期（予） '!G37</f>
        <v>0</v>
      </c>
      <c r="F37" s="161"/>
      <c r="G37" s="162"/>
      <c r="H37" s="147"/>
      <c r="I37" s="393"/>
      <c r="J37" s="138"/>
      <c r="K37" s="148" ph="1"/>
    </row>
    <row r="38" spans="1:11" ht="22.5" customHeight="1" x14ac:dyDescent="0.15">
      <c r="B38" s="473" t="s">
        <v>299</v>
      </c>
      <c r="C38" s="474"/>
      <c r="D38" s="474"/>
      <c r="F38" s="127"/>
      <c r="G38" s="127"/>
      <c r="H38" s="112"/>
      <c r="J38" s="112"/>
      <c r="K38" s="112"/>
    </row>
    <row r="39" spans="1:11" x14ac:dyDescent="0.15">
      <c r="F39" s="127"/>
      <c r="G39" s="127"/>
      <c r="H39" s="112"/>
      <c r="J39" s="112"/>
      <c r="K39" s="112"/>
    </row>
    <row r="40" spans="1:11" x14ac:dyDescent="0.15">
      <c r="F40" s="127"/>
      <c r="G40" s="127"/>
      <c r="H40" s="112"/>
      <c r="J40" s="112"/>
      <c r="K40" s="112"/>
    </row>
    <row r="41" spans="1:11" x14ac:dyDescent="0.15">
      <c r="F41" s="127"/>
      <c r="G41" s="127"/>
      <c r="H41" s="112"/>
      <c r="J41" s="112"/>
      <c r="K41" s="112"/>
    </row>
    <row r="42" spans="1:11" x14ac:dyDescent="0.15">
      <c r="F42" s="127"/>
      <c r="G42" s="127"/>
      <c r="H42" s="112"/>
      <c r="J42" s="112"/>
      <c r="K42" s="112"/>
    </row>
    <row r="43" spans="1:11" x14ac:dyDescent="0.15">
      <c r="F43" s="127"/>
      <c r="G43" s="127"/>
      <c r="H43" s="112"/>
      <c r="J43" s="112"/>
      <c r="K43" s="112"/>
    </row>
    <row r="44" spans="1:11" x14ac:dyDescent="0.15">
      <c r="F44" s="127"/>
      <c r="G44" s="127"/>
      <c r="H44" s="112"/>
      <c r="J44" s="112"/>
      <c r="K44" s="112"/>
    </row>
    <row r="45" spans="1:11" x14ac:dyDescent="0.15">
      <c r="F45" s="127"/>
      <c r="G45" s="127"/>
      <c r="H45" s="112"/>
      <c r="J45" s="112"/>
      <c r="K45" s="112"/>
    </row>
    <row r="46" spans="1:11" x14ac:dyDescent="0.15">
      <c r="F46" s="127"/>
      <c r="G46" s="127"/>
      <c r="H46" s="112"/>
      <c r="J46" s="112"/>
      <c r="K46" s="112"/>
    </row>
    <row r="47" spans="1:11" x14ac:dyDescent="0.15">
      <c r="F47" s="127"/>
      <c r="G47" s="127"/>
      <c r="H47" s="112"/>
      <c r="J47" s="112"/>
      <c r="K47" s="112"/>
    </row>
    <row r="48" spans="1:11" x14ac:dyDescent="0.15">
      <c r="F48" s="127"/>
      <c r="G48" s="127"/>
      <c r="H48" s="112"/>
      <c r="J48" s="112"/>
      <c r="K48" s="112"/>
    </row>
    <row r="49" spans="6:11" x14ac:dyDescent="0.15">
      <c r="F49" s="127"/>
      <c r="G49" s="127"/>
      <c r="H49" s="112"/>
      <c r="J49" s="112"/>
      <c r="K49" s="112"/>
    </row>
    <row r="50" spans="6:11" x14ac:dyDescent="0.15">
      <c r="F50" s="127"/>
      <c r="G50" s="127"/>
      <c r="H50" s="112"/>
      <c r="J50" s="112"/>
      <c r="K50" s="112"/>
    </row>
    <row r="51" spans="6:11" x14ac:dyDescent="0.15">
      <c r="F51" s="127"/>
      <c r="G51" s="127"/>
      <c r="H51" s="112"/>
      <c r="J51" s="112"/>
      <c r="K51" s="112"/>
    </row>
    <row r="52" spans="6:11" x14ac:dyDescent="0.15">
      <c r="F52" s="127"/>
      <c r="G52" s="127"/>
      <c r="H52" s="112"/>
      <c r="J52" s="112"/>
      <c r="K52" s="112"/>
    </row>
    <row r="53" spans="6:11" x14ac:dyDescent="0.15">
      <c r="F53" s="127"/>
      <c r="G53" s="127"/>
      <c r="H53" s="112"/>
      <c r="J53" s="112"/>
      <c r="K53" s="112"/>
    </row>
    <row r="54" spans="6:11" x14ac:dyDescent="0.15">
      <c r="F54" s="127"/>
      <c r="G54" s="127"/>
      <c r="H54" s="112"/>
      <c r="J54" s="112"/>
      <c r="K54" s="112"/>
    </row>
    <row r="55" spans="6:11" x14ac:dyDescent="0.15">
      <c r="F55" s="127"/>
      <c r="G55" s="127"/>
      <c r="H55" s="112"/>
      <c r="J55" s="112"/>
      <c r="K55" s="112"/>
    </row>
    <row r="56" spans="6:11" x14ac:dyDescent="0.15">
      <c r="F56" s="127"/>
      <c r="G56" s="127"/>
      <c r="H56" s="112"/>
      <c r="J56" s="112"/>
      <c r="K56" s="112"/>
    </row>
    <row r="57" spans="6:11" x14ac:dyDescent="0.15">
      <c r="F57" s="127"/>
      <c r="G57" s="127"/>
      <c r="H57" s="112"/>
      <c r="J57" s="112"/>
      <c r="K57" s="112"/>
    </row>
    <row r="58" spans="6:11" x14ac:dyDescent="0.15">
      <c r="F58" s="127"/>
      <c r="G58" s="127"/>
      <c r="H58" s="112"/>
      <c r="J58" s="112"/>
      <c r="K58" s="112"/>
    </row>
    <row r="59" spans="6:11" x14ac:dyDescent="0.15">
      <c r="F59" s="127"/>
      <c r="G59" s="127"/>
      <c r="H59" s="112"/>
      <c r="J59" s="112"/>
      <c r="K59" s="112"/>
    </row>
    <row r="60" spans="6:11" x14ac:dyDescent="0.15">
      <c r="F60" s="127"/>
      <c r="G60" s="127"/>
      <c r="H60" s="112"/>
      <c r="J60" s="112"/>
      <c r="K60" s="112"/>
    </row>
    <row r="61" spans="6:11" x14ac:dyDescent="0.15">
      <c r="F61" s="127"/>
      <c r="G61" s="127"/>
      <c r="H61" s="112"/>
      <c r="J61" s="112"/>
      <c r="K61" s="112"/>
    </row>
    <row r="62" spans="6:11" x14ac:dyDescent="0.15">
      <c r="F62" s="127"/>
      <c r="G62" s="127"/>
      <c r="H62" s="112"/>
      <c r="J62" s="112"/>
      <c r="K62" s="112"/>
    </row>
    <row r="63" spans="6:11" x14ac:dyDescent="0.15">
      <c r="F63" s="127"/>
      <c r="G63" s="127"/>
      <c r="H63" s="112"/>
      <c r="J63" s="112"/>
      <c r="K63" s="112"/>
    </row>
    <row r="64" spans="6:11" x14ac:dyDescent="0.15">
      <c r="F64" s="127"/>
      <c r="G64" s="127"/>
      <c r="H64" s="112"/>
      <c r="J64" s="112"/>
      <c r="K64" s="112"/>
    </row>
    <row r="65" spans="6:11" x14ac:dyDescent="0.15">
      <c r="F65" s="127"/>
      <c r="G65" s="127"/>
      <c r="H65" s="112"/>
      <c r="J65" s="112"/>
      <c r="K65" s="112"/>
    </row>
    <row r="66" spans="6:11" x14ac:dyDescent="0.15">
      <c r="F66" s="127"/>
      <c r="G66" s="127"/>
      <c r="H66" s="112"/>
      <c r="J66" s="112"/>
      <c r="K66" s="112"/>
    </row>
    <row r="67" spans="6:11" x14ac:dyDescent="0.15">
      <c r="F67" s="127"/>
      <c r="G67" s="127"/>
      <c r="H67" s="112"/>
      <c r="J67" s="112"/>
      <c r="K67" s="112"/>
    </row>
    <row r="68" spans="6:11" x14ac:dyDescent="0.15">
      <c r="F68" s="127"/>
      <c r="G68" s="127"/>
      <c r="H68" s="112"/>
      <c r="J68" s="112"/>
      <c r="K68" s="112"/>
    </row>
    <row r="69" spans="6:11" x14ac:dyDescent="0.15">
      <c r="F69" s="127"/>
      <c r="G69" s="127"/>
      <c r="H69" s="112"/>
      <c r="J69" s="112"/>
      <c r="K69" s="112"/>
    </row>
    <row r="70" spans="6:11" x14ac:dyDescent="0.15">
      <c r="F70" s="127"/>
      <c r="G70" s="127"/>
      <c r="H70" s="112"/>
      <c r="J70" s="112"/>
      <c r="K70" s="112"/>
    </row>
  </sheetData>
  <mergeCells count="4">
    <mergeCell ref="J2:K2"/>
    <mergeCell ref="B34:C34"/>
    <mergeCell ref="F34:G34"/>
    <mergeCell ref="B38:D38"/>
  </mergeCells>
  <phoneticPr fontId="5"/>
  <conditionalFormatting sqref="G3:G33">
    <cfRule type="expression" dxfId="41" priority="8">
      <formula>OR(G3="土",G3="日")</formula>
    </cfRule>
  </conditionalFormatting>
  <conditionalFormatting sqref="F3:F33">
    <cfRule type="expression" dxfId="40" priority="7">
      <formula>OR(G3="土",G3="日")</formula>
    </cfRule>
  </conditionalFormatting>
  <conditionalFormatting sqref="B3:C33">
    <cfRule type="expression" dxfId="39" priority="6">
      <formula>OR(B3="土",B3="日")</formula>
    </cfRule>
  </conditionalFormatting>
  <conditionalFormatting sqref="B3:C33">
    <cfRule type="expression" dxfId="38" priority="5">
      <formula>OR(C3="土",C3="日")</formula>
    </cfRule>
  </conditionalFormatting>
  <conditionalFormatting sqref="C3:C33">
    <cfRule type="expression" dxfId="37" priority="4">
      <formula>OR(C3="土",C3="日")</formula>
    </cfRule>
  </conditionalFormatting>
  <conditionalFormatting sqref="B3:B33">
    <cfRule type="expression" dxfId="36" priority="3">
      <formula>OR(C3="土",C3="日")</formula>
    </cfRule>
  </conditionalFormatting>
  <conditionalFormatting sqref="C3:C33">
    <cfRule type="expression" dxfId="35" priority="2">
      <formula>OR(C3="土",C3="日")</formula>
    </cfRule>
  </conditionalFormatting>
  <conditionalFormatting sqref="B3:B33">
    <cfRule type="expression" dxfId="34" priority="1">
      <formula>OR(C3="土",C3="日")</formula>
    </cfRule>
  </conditionalFormatting>
  <printOptions horizontalCentered="1" verticalCentered="1"/>
  <pageMargins left="0" right="0" top="0" bottom="0" header="0" footer="0"/>
  <pageSetup paperSize="9" orientation="portrait" r:id="rId1"/>
  <headerFooter scaleWithDoc="0" alignWithMargins="0"/>
  <colBreaks count="1" manualBreakCount="1">
    <brk id="5" min="1" max="3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39"/>
  <sheetViews>
    <sheetView showGridLines="0" showZeros="0" view="pageBreakPreview" zoomScale="96" zoomScaleNormal="90" zoomScaleSheetLayoutView="96" workbookViewId="0">
      <selection activeCell="I25" sqref="I25"/>
    </sheetView>
  </sheetViews>
  <sheetFormatPr defaultColWidth="8.7265625" defaultRowHeight="13.5" x14ac:dyDescent="0.15"/>
  <cols>
    <col min="1" max="1" width="2.08984375" style="112" customWidth="1"/>
    <col min="2" max="3" width="3.81640625" style="112" customWidth="1"/>
    <col min="4" max="4" width="48.1796875" style="112" customWidth="1"/>
    <col min="5" max="5" width="4.1796875" style="112" customWidth="1"/>
    <col min="6" max="7" width="3.54296875" style="112" customWidth="1"/>
    <col min="8" max="8" width="40.90625" style="112" customWidth="1"/>
    <col min="9" max="9" width="3.6328125" style="112" customWidth="1"/>
    <col min="10" max="11" width="3.6328125" style="127" customWidth="1"/>
    <col min="12" max="16384" width="8.7265625" style="112"/>
  </cols>
  <sheetData>
    <row r="1" spans="2:11" ht="14.25" thickBot="1" x14ac:dyDescent="0.2"/>
    <row r="2" spans="2:11" ht="23.25" customHeight="1" x14ac:dyDescent="0.15">
      <c r="B2" s="113" t="s">
        <v>0</v>
      </c>
      <c r="C2" s="114" t="s">
        <v>1</v>
      </c>
      <c r="D2" s="115" t="s">
        <v>288</v>
      </c>
      <c r="F2" s="125" t="s">
        <v>0</v>
      </c>
      <c r="G2" s="126" t="s">
        <v>1</v>
      </c>
      <c r="H2" s="141" t="s">
        <v>288</v>
      </c>
      <c r="I2" s="126" t="s">
        <v>198</v>
      </c>
      <c r="J2" s="479" t="s">
        <v>290</v>
      </c>
      <c r="K2" s="480"/>
    </row>
    <row r="3" spans="2:11" s="212" customFormat="1" ht="22.5" customHeight="1" x14ac:dyDescent="0.15">
      <c r="B3" s="277">
        <v>1</v>
      </c>
      <c r="C3" s="278" t="s">
        <v>26</v>
      </c>
      <c r="D3" s="118">
        <f>'2019後期（予） '!J3</f>
        <v>0</v>
      </c>
      <c r="E3" s="204"/>
      <c r="F3" s="99">
        <v>1</v>
      </c>
      <c r="G3" s="100" t="str">
        <f>C3</f>
        <v>土</v>
      </c>
      <c r="H3" s="135">
        <v>0</v>
      </c>
      <c r="I3" s="97"/>
      <c r="J3" s="97"/>
      <c r="K3" s="205"/>
    </row>
    <row r="4" spans="2:11" s="212" customFormat="1" ht="22.5" customHeight="1" x14ac:dyDescent="0.15">
      <c r="B4" s="277">
        <v>2</v>
      </c>
      <c r="C4" s="278" t="s">
        <v>5</v>
      </c>
      <c r="D4" s="118" t="str">
        <f>'2019後期（予） '!J4</f>
        <v>第４回定期考査③ 相談委員会⑨</v>
      </c>
      <c r="E4" s="204"/>
      <c r="F4" s="99">
        <v>2</v>
      </c>
      <c r="G4" s="100" t="str">
        <f t="shared" ref="G4:G33" si="0">C4</f>
        <v>日</v>
      </c>
      <c r="H4" s="131">
        <v>0</v>
      </c>
      <c r="I4" s="97"/>
      <c r="J4" s="97"/>
      <c r="K4" s="205"/>
    </row>
    <row r="5" spans="2:11" s="212" customFormat="1" ht="22.5" customHeight="1" x14ac:dyDescent="0.15">
      <c r="B5" s="18">
        <v>3</v>
      </c>
      <c r="C5" s="1" t="s">
        <v>6</v>
      </c>
      <c r="D5" s="118" t="str">
        <f>'2019後期（予） '!J5</f>
        <v>第４回定期考査④ 行事調整委員会①</v>
      </c>
      <c r="E5" s="204"/>
      <c r="F5" s="99">
        <v>3</v>
      </c>
      <c r="G5" s="100" t="str">
        <f t="shared" si="0"/>
        <v>月</v>
      </c>
      <c r="H5" s="131" t="s">
        <v>643</v>
      </c>
      <c r="I5" s="97"/>
      <c r="J5" s="97"/>
      <c r="K5" s="205"/>
    </row>
    <row r="6" spans="2:11" s="212" customFormat="1" ht="22.5" customHeight="1" x14ac:dyDescent="0.15">
      <c r="B6" s="18">
        <v>4</v>
      </c>
      <c r="C6" s="1" t="s">
        <v>7</v>
      </c>
      <c r="D6" s="118" t="str">
        <f>'2019後期（予） '!J6</f>
        <v>第４回定期考査⑤ 進路説明会[2年HR]</v>
      </c>
      <c r="E6" s="204"/>
      <c r="F6" s="99">
        <v>4</v>
      </c>
      <c r="G6" s="100" t="str">
        <f t="shared" si="0"/>
        <v>火</v>
      </c>
      <c r="H6" s="131" t="s">
        <v>644</v>
      </c>
      <c r="I6" s="97"/>
      <c r="J6" s="97"/>
      <c r="K6" s="205"/>
    </row>
    <row r="7" spans="2:11" s="212" customFormat="1" ht="22.5" customHeight="1" x14ac:dyDescent="0.15">
      <c r="B7" s="18">
        <v>5</v>
      </c>
      <c r="C7" s="1" t="s">
        <v>8</v>
      </c>
      <c r="D7" s="118">
        <f>'2019後期（予） '!J7</f>
        <v>0</v>
      </c>
      <c r="E7" s="204"/>
      <c r="F7" s="99">
        <v>5</v>
      </c>
      <c r="G7" s="100" t="str">
        <f t="shared" si="0"/>
        <v>水</v>
      </c>
      <c r="H7" s="131" t="s">
        <v>580</v>
      </c>
      <c r="I7" s="97"/>
      <c r="J7" s="97"/>
      <c r="K7" s="205"/>
    </row>
    <row r="8" spans="2:11" s="212" customFormat="1" ht="22.5" customHeight="1" x14ac:dyDescent="0.15">
      <c r="B8" s="18">
        <v>6</v>
      </c>
      <c r="C8" s="1" t="s">
        <v>9</v>
      </c>
      <c r="D8" s="118">
        <f>'2019後期（予） '!J8</f>
        <v>0</v>
      </c>
      <c r="E8" s="204"/>
      <c r="F8" s="99">
        <v>6</v>
      </c>
      <c r="G8" s="100" t="str">
        <f t="shared" si="0"/>
        <v>木</v>
      </c>
      <c r="H8" s="102">
        <v>0</v>
      </c>
      <c r="I8" s="97"/>
      <c r="J8" s="97"/>
      <c r="K8" s="205"/>
    </row>
    <row r="9" spans="2:11" s="212" customFormat="1" ht="22.5" customHeight="1" x14ac:dyDescent="0.15">
      <c r="B9" s="18">
        <v>7</v>
      </c>
      <c r="C9" s="1" t="s">
        <v>3</v>
      </c>
      <c r="D9" s="118">
        <f>'2019後期（予） '!J9</f>
        <v>0</v>
      </c>
      <c r="E9" s="204"/>
      <c r="F9" s="99">
        <v>7</v>
      </c>
      <c r="G9" s="100" t="str">
        <f t="shared" si="0"/>
        <v>金</v>
      </c>
      <c r="H9" s="103">
        <v>0</v>
      </c>
      <c r="I9" s="97"/>
      <c r="J9" s="97"/>
      <c r="K9" s="205"/>
    </row>
    <row r="10" spans="2:11" s="212" customFormat="1" ht="22.5" customHeight="1" x14ac:dyDescent="0.15">
      <c r="B10" s="277">
        <v>8</v>
      </c>
      <c r="C10" s="278" t="s">
        <v>4</v>
      </c>
      <c r="D10" s="118">
        <f>'2019後期（予） '!J10</f>
        <v>0</v>
      </c>
      <c r="E10" s="204"/>
      <c r="F10" s="99">
        <v>8</v>
      </c>
      <c r="G10" s="100" t="str">
        <f t="shared" si="0"/>
        <v>土</v>
      </c>
      <c r="H10" s="103" t="s">
        <v>581</v>
      </c>
      <c r="I10" s="98"/>
      <c r="J10" s="97"/>
      <c r="K10" s="205"/>
    </row>
    <row r="11" spans="2:11" s="212" customFormat="1" ht="22.5" customHeight="1" x14ac:dyDescent="0.15">
      <c r="B11" s="277">
        <v>9</v>
      </c>
      <c r="C11" s="278" t="s">
        <v>5</v>
      </c>
      <c r="D11" s="118" t="str">
        <f>'2019後期（予） '!J11</f>
        <v>修学旅行結団式</v>
      </c>
      <c r="E11" s="204"/>
      <c r="F11" s="99">
        <v>9</v>
      </c>
      <c r="G11" s="100" t="str">
        <f t="shared" si="0"/>
        <v>日</v>
      </c>
      <c r="H11" s="103" t="s">
        <v>645</v>
      </c>
      <c r="I11" s="144"/>
      <c r="J11" s="97"/>
      <c r="K11" s="205"/>
    </row>
    <row r="12" spans="2:11" s="212" customFormat="1" ht="22.5" customHeight="1" x14ac:dyDescent="0.15">
      <c r="B12" s="18">
        <v>10</v>
      </c>
      <c r="C12" s="1" t="s">
        <v>6</v>
      </c>
      <c r="D12" s="118" t="str">
        <f>'2019後期（予） '!J12</f>
        <v>修学旅行（～13日）</v>
      </c>
      <c r="E12" s="204"/>
      <c r="F12" s="99">
        <v>10</v>
      </c>
      <c r="G12" s="100" t="str">
        <f t="shared" si="0"/>
        <v>月</v>
      </c>
      <c r="H12" s="103">
        <v>0</v>
      </c>
      <c r="I12" s="206"/>
      <c r="J12" s="97"/>
      <c r="K12" s="205"/>
    </row>
    <row r="13" spans="2:11" s="212" customFormat="1" ht="22.5" customHeight="1" x14ac:dyDescent="0.15">
      <c r="B13" s="18">
        <v>11</v>
      </c>
      <c r="C13" s="1" t="s">
        <v>7</v>
      </c>
      <c r="D13" s="118" t="str">
        <f>'2019後期（予） '!J13</f>
        <v xml:space="preserve">社会人マナー講座⑤  </v>
      </c>
      <c r="E13" s="204"/>
      <c r="F13" s="99">
        <v>11</v>
      </c>
      <c r="G13" s="100" t="str">
        <f t="shared" si="0"/>
        <v>火</v>
      </c>
      <c r="H13" s="132">
        <v>0</v>
      </c>
      <c r="I13" s="133"/>
      <c r="J13" s="97"/>
      <c r="K13" s="223"/>
    </row>
    <row r="14" spans="2:11" s="212" customFormat="1" ht="22.5" customHeight="1" x14ac:dyDescent="0.15">
      <c r="B14" s="18">
        <v>12</v>
      </c>
      <c r="C14" s="1" t="s">
        <v>8</v>
      </c>
      <c r="D14" s="118">
        <f>'2019後期（予） '!J14</f>
        <v>0</v>
      </c>
      <c r="E14" s="204"/>
      <c r="F14" s="99">
        <v>12</v>
      </c>
      <c r="G14" s="100" t="str">
        <f t="shared" si="0"/>
        <v>水</v>
      </c>
      <c r="H14" s="131" t="s">
        <v>646</v>
      </c>
      <c r="I14" s="98"/>
      <c r="J14" s="98"/>
      <c r="K14" s="205"/>
    </row>
    <row r="15" spans="2:11" s="212" customFormat="1" ht="22.5" customHeight="1" x14ac:dyDescent="0.15">
      <c r="B15" s="18">
        <v>13</v>
      </c>
      <c r="C15" s="1" t="s">
        <v>9</v>
      </c>
      <c r="D15" s="118">
        <f>'2019後期（予） '!J15</f>
        <v>0</v>
      </c>
      <c r="E15" s="204"/>
      <c r="F15" s="99">
        <v>13</v>
      </c>
      <c r="G15" s="100" t="str">
        <f t="shared" si="0"/>
        <v>木</v>
      </c>
      <c r="H15" s="131">
        <v>0</v>
      </c>
      <c r="I15" s="98"/>
      <c r="J15" s="98"/>
      <c r="K15" s="205"/>
    </row>
    <row r="16" spans="2:11" s="212" customFormat="1" ht="22.5" customHeight="1" x14ac:dyDescent="0.15">
      <c r="B16" s="18">
        <v>14</v>
      </c>
      <c r="C16" s="1" t="s">
        <v>3</v>
      </c>
      <c r="D16" s="118" t="str">
        <f>'2019後期（予） '!J16</f>
        <v>教育資料ロビー展「特色ある学校の活動」出展（～12/26）</v>
      </c>
      <c r="E16" s="204"/>
      <c r="F16" s="99">
        <v>14</v>
      </c>
      <c r="G16" s="100" t="str">
        <f t="shared" si="0"/>
        <v>金</v>
      </c>
      <c r="H16" s="131" t="s">
        <v>647</v>
      </c>
      <c r="I16" s="97"/>
      <c r="J16" s="98"/>
      <c r="K16" s="205"/>
    </row>
    <row r="17" spans="2:11" s="212" customFormat="1" ht="22.5" customHeight="1" x14ac:dyDescent="0.15">
      <c r="B17" s="277">
        <v>15</v>
      </c>
      <c r="C17" s="278" t="s">
        <v>4</v>
      </c>
      <c r="D17" s="118">
        <f>'2019後期（予） '!J17</f>
        <v>0</v>
      </c>
      <c r="E17" s="204"/>
      <c r="F17" s="99">
        <v>15</v>
      </c>
      <c r="G17" s="100" t="str">
        <f t="shared" si="0"/>
        <v>土</v>
      </c>
      <c r="H17" s="131">
        <v>0</v>
      </c>
      <c r="I17" s="134"/>
      <c r="J17" s="98"/>
      <c r="K17" s="205"/>
    </row>
    <row r="18" spans="2:11" s="212" customFormat="1" ht="22.5" customHeight="1" x14ac:dyDescent="0.15">
      <c r="B18" s="277">
        <v>16</v>
      </c>
      <c r="C18" s="278" t="s">
        <v>5</v>
      </c>
      <c r="D18" s="118" t="str">
        <f>'2019後期（予） '!J18</f>
        <v>成績入力締切</v>
      </c>
      <c r="E18" s="204"/>
      <c r="F18" s="99">
        <v>16</v>
      </c>
      <c r="G18" s="100" t="str">
        <f t="shared" si="0"/>
        <v>日</v>
      </c>
      <c r="H18" s="131">
        <v>0</v>
      </c>
      <c r="I18" s="98"/>
      <c r="J18" s="98"/>
      <c r="K18" s="205"/>
    </row>
    <row r="19" spans="2:11" s="212" customFormat="1" ht="22.5" customHeight="1" x14ac:dyDescent="0.15">
      <c r="B19" s="18">
        <v>17</v>
      </c>
      <c r="C19" s="1" t="s">
        <v>6</v>
      </c>
      <c r="D19" s="118" t="str">
        <f>'2019後期（予） '!J19</f>
        <v>45短 第2回授業評価アンケート 学年会</v>
      </c>
      <c r="E19" s="204"/>
      <c r="F19" s="99">
        <v>17</v>
      </c>
      <c r="G19" s="100" t="str">
        <f t="shared" si="0"/>
        <v>月</v>
      </c>
      <c r="H19" s="131" t="s">
        <v>583</v>
      </c>
      <c r="I19" s="206"/>
      <c r="J19" s="98"/>
      <c r="K19" s="205"/>
    </row>
    <row r="20" spans="2:11" s="212" customFormat="1" ht="22.5" customHeight="1" x14ac:dyDescent="0.15">
      <c r="B20" s="18">
        <v>18</v>
      </c>
      <c r="C20" s="1" t="s">
        <v>7</v>
      </c>
      <c r="D20" s="118" t="str">
        <f>'2019後期（予） '!J20</f>
        <v>学研ステップ基礎小論文リライト[1･2年普通科 HR]</v>
      </c>
      <c r="E20" s="204"/>
      <c r="F20" s="99">
        <v>18</v>
      </c>
      <c r="G20" s="100" t="str">
        <f t="shared" si="0"/>
        <v>火</v>
      </c>
      <c r="H20" s="131" t="s">
        <v>584</v>
      </c>
      <c r="I20" s="97"/>
      <c r="J20" s="97"/>
      <c r="K20" s="205"/>
    </row>
    <row r="21" spans="2:11" s="212" customFormat="1" ht="22.5" customHeight="1" x14ac:dyDescent="0.15">
      <c r="B21" s="18">
        <v>19</v>
      </c>
      <c r="C21" s="1" t="s">
        <v>8</v>
      </c>
      <c r="D21" s="118" t="str">
        <f>'2019後期（予） '!J21</f>
        <v>球技大会 第11回職員会議※含成績会議</v>
      </c>
      <c r="E21" s="204"/>
      <c r="F21" s="99">
        <v>19</v>
      </c>
      <c r="G21" s="100" t="str">
        <f t="shared" si="0"/>
        <v>水</v>
      </c>
      <c r="H21" s="224" t="s">
        <v>648</v>
      </c>
      <c r="I21" s="98"/>
      <c r="J21" s="98"/>
      <c r="K21" s="205"/>
    </row>
    <row r="22" spans="2:11" s="212" customFormat="1" ht="22.5" customHeight="1" x14ac:dyDescent="0.15">
      <c r="B22" s="18">
        <v>20</v>
      </c>
      <c r="C22" s="1" t="s">
        <v>9</v>
      </c>
      <c r="D22" s="118">
        <f>'2019後期（予） '!J22</f>
        <v>0</v>
      </c>
      <c r="E22" s="204"/>
      <c r="F22" s="99">
        <v>20</v>
      </c>
      <c r="G22" s="100" t="str">
        <f t="shared" si="0"/>
        <v>木</v>
      </c>
      <c r="H22" s="135" t="s">
        <v>649</v>
      </c>
      <c r="I22" s="98"/>
      <c r="J22" s="98"/>
      <c r="K22" s="205"/>
    </row>
    <row r="23" spans="2:11" s="212" customFormat="1" ht="22.5" customHeight="1" x14ac:dyDescent="0.15">
      <c r="B23" s="18">
        <v>21</v>
      </c>
      <c r="C23" s="1" t="s">
        <v>3</v>
      </c>
      <c r="D23" s="118">
        <f>'2019後期（予） '!J23</f>
        <v>0</v>
      </c>
      <c r="E23" s="204"/>
      <c r="F23" s="99">
        <v>21</v>
      </c>
      <c r="G23" s="100" t="str">
        <f t="shared" si="0"/>
        <v>金</v>
      </c>
      <c r="H23" s="131" t="s">
        <v>650</v>
      </c>
      <c r="I23" s="225"/>
      <c r="J23" s="98"/>
      <c r="K23" s="205"/>
    </row>
    <row r="24" spans="2:11" s="212" customFormat="1" ht="22.5" customHeight="1" x14ac:dyDescent="0.15">
      <c r="B24" s="277">
        <v>22</v>
      </c>
      <c r="C24" s="278" t="s">
        <v>4</v>
      </c>
      <c r="D24" s="118">
        <f>'2019後期（予） '!J24</f>
        <v>0</v>
      </c>
      <c r="E24" s="204"/>
      <c r="F24" s="99">
        <v>22</v>
      </c>
      <c r="G24" s="100" t="str">
        <f t="shared" si="0"/>
        <v>土</v>
      </c>
      <c r="H24" s="131">
        <v>0</v>
      </c>
      <c r="I24" s="98"/>
      <c r="J24" s="98"/>
      <c r="K24" s="205"/>
    </row>
    <row r="25" spans="2:11" s="212" customFormat="1" ht="22.5" customHeight="1" x14ac:dyDescent="0.15">
      <c r="B25" s="279">
        <v>23</v>
      </c>
      <c r="C25" s="278" t="s">
        <v>5</v>
      </c>
      <c r="D25" s="118" t="str">
        <f>'2019後期（予） '!J25</f>
        <v>終業式 大掃除 部室一斉掃除の日②</v>
      </c>
      <c r="E25" s="204"/>
      <c r="F25" s="222">
        <v>23</v>
      </c>
      <c r="G25" s="119" t="str">
        <f t="shared" si="0"/>
        <v>日</v>
      </c>
      <c r="H25" s="131" t="s">
        <v>651</v>
      </c>
      <c r="I25" s="97"/>
      <c r="J25" s="97"/>
      <c r="K25" s="205"/>
    </row>
    <row r="26" spans="2:11" s="212" customFormat="1" ht="22.5" customHeight="1" x14ac:dyDescent="0.15">
      <c r="B26" s="279">
        <v>24</v>
      </c>
      <c r="C26" s="280" t="s">
        <v>6</v>
      </c>
      <c r="D26" s="118" t="str">
        <f>'2019後期（予） '!J26</f>
        <v>2学期通知表渡し① 冬季補習① 卒業生と語る会 進路希望調査（1･2年～1/8日）</v>
      </c>
      <c r="E26" s="204"/>
      <c r="F26" s="99">
        <v>24</v>
      </c>
      <c r="G26" s="100" t="str">
        <f t="shared" si="0"/>
        <v>月</v>
      </c>
      <c r="H26" s="131">
        <v>0</v>
      </c>
      <c r="I26" s="206"/>
      <c r="J26" s="97"/>
      <c r="K26" s="205"/>
    </row>
    <row r="27" spans="2:11" s="212" customFormat="1" ht="22.5" customHeight="1" x14ac:dyDescent="0.15">
      <c r="B27" s="18">
        <v>25</v>
      </c>
      <c r="C27" s="1" t="s">
        <v>7</v>
      </c>
      <c r="D27" s="118" t="str">
        <f>'2019後期（予） '!J27</f>
        <v>2学期通知表渡し② 冬季補習②</v>
      </c>
      <c r="E27" s="204"/>
      <c r="F27" s="99">
        <v>25</v>
      </c>
      <c r="G27" s="100" t="str">
        <f t="shared" si="0"/>
        <v>火</v>
      </c>
      <c r="H27" s="131" t="s">
        <v>652</v>
      </c>
      <c r="I27" s="97"/>
      <c r="J27" s="97"/>
      <c r="K27" s="205"/>
    </row>
    <row r="28" spans="2:11" s="212" customFormat="1" ht="22.5" customHeight="1" x14ac:dyDescent="0.15">
      <c r="B28" s="18">
        <v>26</v>
      </c>
      <c r="C28" s="1" t="s">
        <v>8</v>
      </c>
      <c r="D28" s="118" t="str">
        <f>'2019後期（予） '!J28</f>
        <v>冬季補習③ 行事調整委員会②</v>
      </c>
      <c r="E28" s="204"/>
      <c r="F28" s="99">
        <v>26</v>
      </c>
      <c r="G28" s="100" t="str">
        <f t="shared" si="0"/>
        <v>水</v>
      </c>
      <c r="H28" s="131" t="s">
        <v>587</v>
      </c>
      <c r="I28" s="97"/>
      <c r="J28" s="97"/>
      <c r="K28" s="205"/>
    </row>
    <row r="29" spans="2:11" s="212" customFormat="1" ht="22.5" customHeight="1" x14ac:dyDescent="0.15">
      <c r="B29" s="18">
        <v>27</v>
      </c>
      <c r="C29" s="1" t="s">
        <v>9</v>
      </c>
      <c r="D29" s="118" t="str">
        <f>'2019後期（予） '!J29</f>
        <v>定時退校日</v>
      </c>
      <c r="E29" s="204"/>
      <c r="F29" s="99">
        <v>27</v>
      </c>
      <c r="G29" s="100" t="str">
        <f t="shared" si="0"/>
        <v>木</v>
      </c>
      <c r="H29" s="135" t="s">
        <v>653</v>
      </c>
      <c r="I29" s="98"/>
      <c r="J29" s="97"/>
      <c r="K29" s="205"/>
    </row>
    <row r="30" spans="2:11" s="212" customFormat="1" ht="22.5" customHeight="1" x14ac:dyDescent="0.15">
      <c r="B30" s="18">
        <v>28</v>
      </c>
      <c r="C30" s="1" t="s">
        <v>3</v>
      </c>
      <c r="D30" s="118">
        <f>'2019後期（予） '!J30</f>
        <v>0</v>
      </c>
      <c r="E30" s="204"/>
      <c r="F30" s="99">
        <v>28</v>
      </c>
      <c r="G30" s="100" t="str">
        <f t="shared" si="0"/>
        <v>金</v>
      </c>
      <c r="H30" s="131">
        <v>0</v>
      </c>
      <c r="I30" s="97"/>
      <c r="J30" s="97"/>
      <c r="K30" s="205"/>
    </row>
    <row r="31" spans="2:11" s="212" customFormat="1" ht="22.5" customHeight="1" x14ac:dyDescent="0.15">
      <c r="B31" s="277">
        <v>29</v>
      </c>
      <c r="C31" s="278" t="s">
        <v>4</v>
      </c>
      <c r="D31" s="118">
        <f>'2019後期（予） '!J31</f>
        <v>0</v>
      </c>
      <c r="E31" s="204"/>
      <c r="F31" s="99">
        <v>29</v>
      </c>
      <c r="G31" s="100" t="str">
        <f t="shared" si="0"/>
        <v>土</v>
      </c>
      <c r="H31" s="131">
        <v>0</v>
      </c>
      <c r="I31" s="97"/>
      <c r="J31" s="97"/>
      <c r="K31" s="205"/>
    </row>
    <row r="32" spans="2:11" s="212" customFormat="1" ht="22.5" customHeight="1" x14ac:dyDescent="0.15">
      <c r="B32" s="277">
        <v>30</v>
      </c>
      <c r="C32" s="278" t="s">
        <v>5</v>
      </c>
      <c r="D32" s="118">
        <f>'2019後期（予） '!J32</f>
        <v>0</v>
      </c>
      <c r="E32" s="204"/>
      <c r="F32" s="99">
        <v>30</v>
      </c>
      <c r="G32" s="100" t="str">
        <f t="shared" si="0"/>
        <v>日</v>
      </c>
      <c r="H32" s="131">
        <v>0</v>
      </c>
      <c r="I32" s="97"/>
      <c r="J32" s="97"/>
      <c r="K32" s="226"/>
    </row>
    <row r="33" spans="1:11" s="204" customFormat="1" ht="24" customHeight="1" thickBot="1" x14ac:dyDescent="0.2">
      <c r="A33" s="207"/>
      <c r="B33" s="293">
        <v>31</v>
      </c>
      <c r="C33" s="33" t="s">
        <v>6</v>
      </c>
      <c r="D33" s="304">
        <f>'2019後期（予） '!J33</f>
        <v>0</v>
      </c>
      <c r="F33" s="163">
        <v>31</v>
      </c>
      <c r="G33" s="164" t="str">
        <f t="shared" si="0"/>
        <v>月</v>
      </c>
      <c r="H33" s="153">
        <v>0</v>
      </c>
      <c r="I33" s="165"/>
      <c r="J33" s="208"/>
      <c r="K33" s="209"/>
    </row>
    <row r="34" spans="1:11" ht="15" customHeight="1" x14ac:dyDescent="0.15">
      <c r="B34" s="475" t="s">
        <v>2</v>
      </c>
      <c r="C34" s="476"/>
      <c r="D34" s="314" t="str">
        <f>'2019後期（予） '!J34</f>
        <v>スマホ・１日１時間運動（テスト期間２週間）　マーク演習</v>
      </c>
      <c r="F34" s="467" t="s">
        <v>293</v>
      </c>
      <c r="G34" s="468"/>
      <c r="H34" s="158" t="s">
        <v>654</v>
      </c>
      <c r="I34" s="158"/>
      <c r="J34" s="159"/>
      <c r="K34" s="160" ph="1"/>
    </row>
    <row r="35" spans="1:11" ht="15" customHeight="1" x14ac:dyDescent="0.15">
      <c r="B35" s="294"/>
      <c r="C35" s="295"/>
      <c r="D35" s="312">
        <f>'2019後期（予） '!J35</f>
        <v>0</v>
      </c>
      <c r="F35" s="151"/>
      <c r="G35" s="152"/>
      <c r="H35" s="153" t="s">
        <v>655</v>
      </c>
      <c r="I35" s="153"/>
      <c r="J35" s="140"/>
      <c r="K35" s="154" ph="1"/>
    </row>
    <row r="36" spans="1:11" ht="15" customHeight="1" x14ac:dyDescent="0.15">
      <c r="B36" s="294"/>
      <c r="C36" s="295"/>
      <c r="D36" s="312">
        <f>'2019後期（予） '!J36</f>
        <v>0</v>
      </c>
      <c r="F36" s="151"/>
      <c r="G36" s="152"/>
      <c r="H36" s="153"/>
      <c r="I36" s="153"/>
      <c r="J36" s="140"/>
      <c r="K36" s="154" ph="1"/>
    </row>
    <row r="37" spans="1:11" ht="15" customHeight="1" thickBot="1" x14ac:dyDescent="0.2">
      <c r="B37" s="157"/>
      <c r="C37" s="155"/>
      <c r="D37" s="313">
        <f>'2019後期（予） '!J37</f>
        <v>0</v>
      </c>
      <c r="F37" s="161"/>
      <c r="G37" s="162"/>
      <c r="H37" s="147"/>
      <c r="I37" s="147"/>
      <c r="J37" s="138"/>
      <c r="K37" s="148" ph="1"/>
    </row>
    <row r="38" spans="1:11" ht="22.5" customHeight="1" x14ac:dyDescent="0.15">
      <c r="B38" s="473" t="s">
        <v>291</v>
      </c>
      <c r="C38" s="474"/>
      <c r="D38" s="474"/>
      <c r="K38" s="127" ph="1"/>
    </row>
    <row r="39" spans="1:11" ht="12.75" customHeight="1" x14ac:dyDescent="0.15">
      <c r="K39" s="127" ph="1"/>
    </row>
  </sheetData>
  <mergeCells count="4">
    <mergeCell ref="J2:K2"/>
    <mergeCell ref="F34:G34"/>
    <mergeCell ref="B34:C34"/>
    <mergeCell ref="B38:D38"/>
  </mergeCells>
  <phoneticPr fontId="5"/>
  <conditionalFormatting sqref="G3:G33">
    <cfRule type="expression" dxfId="33" priority="8">
      <formula>OR(G3="土",G3="日")</formula>
    </cfRule>
  </conditionalFormatting>
  <conditionalFormatting sqref="F3:F33">
    <cfRule type="expression" dxfId="32" priority="7">
      <formula>OR(G3="土",G3="日")</formula>
    </cfRule>
  </conditionalFormatting>
  <conditionalFormatting sqref="B3:C33">
    <cfRule type="expression" dxfId="31" priority="6">
      <formula>OR(B3="土",B3="日")</formula>
    </cfRule>
  </conditionalFormatting>
  <conditionalFormatting sqref="B3:C33">
    <cfRule type="expression" dxfId="30" priority="5">
      <formula>OR(C3="土",C3="日")</formula>
    </cfRule>
  </conditionalFormatting>
  <conditionalFormatting sqref="C3:C33">
    <cfRule type="expression" dxfId="29" priority="4">
      <formula>OR(C3="土",C3="日")</formula>
    </cfRule>
  </conditionalFormatting>
  <conditionalFormatting sqref="B3:B33">
    <cfRule type="expression" dxfId="28" priority="3">
      <formula>OR(C3="土",C3="日")</formula>
    </cfRule>
  </conditionalFormatting>
  <conditionalFormatting sqref="C3:C33">
    <cfRule type="expression" dxfId="27" priority="2">
      <formula>OR(C3="土",C3="日")</formula>
    </cfRule>
  </conditionalFormatting>
  <conditionalFormatting sqref="B3:B33">
    <cfRule type="expression" dxfId="26" priority="1">
      <formula>OR(C3="土",C3="日")</formula>
    </cfRule>
  </conditionalFormatting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39"/>
  <sheetViews>
    <sheetView showZeros="0" view="pageBreakPreview" topLeftCell="B13" zoomScaleNormal="95" zoomScaleSheetLayoutView="100" workbookViewId="0">
      <selection activeCell="I25" sqref="I25"/>
    </sheetView>
  </sheetViews>
  <sheetFormatPr defaultColWidth="8.7265625" defaultRowHeight="13.5" x14ac:dyDescent="0.15"/>
  <cols>
    <col min="1" max="1" width="2.08984375" style="112" customWidth="1"/>
    <col min="2" max="3" width="3.81640625" style="112" customWidth="1"/>
    <col min="4" max="4" width="48.1796875" style="112" customWidth="1"/>
    <col min="5" max="5" width="4.1796875" style="112" customWidth="1"/>
    <col min="6" max="7" width="3.54296875" style="112" customWidth="1"/>
    <col min="8" max="8" width="40.90625" style="112" customWidth="1"/>
    <col min="9" max="9" width="3.6328125" style="112" customWidth="1"/>
    <col min="10" max="11" width="3.6328125" style="127" customWidth="1"/>
    <col min="12" max="16384" width="8.7265625" style="112"/>
  </cols>
  <sheetData>
    <row r="1" spans="2:11" ht="14.25" thickBot="1" x14ac:dyDescent="0.2"/>
    <row r="2" spans="2:11" ht="23.25" customHeight="1" x14ac:dyDescent="0.15">
      <c r="B2" s="113" t="s">
        <v>0</v>
      </c>
      <c r="C2" s="114" t="s">
        <v>1</v>
      </c>
      <c r="D2" s="115" t="s">
        <v>22</v>
      </c>
      <c r="F2" s="125" t="s">
        <v>0</v>
      </c>
      <c r="G2" s="126" t="s">
        <v>1</v>
      </c>
      <c r="H2" s="142" t="s">
        <v>22</v>
      </c>
      <c r="I2" s="126" t="s">
        <v>198</v>
      </c>
      <c r="J2" s="479" t="s">
        <v>290</v>
      </c>
      <c r="K2" s="480"/>
    </row>
    <row r="3" spans="2:11" s="212" customFormat="1" ht="22.5" customHeight="1" x14ac:dyDescent="0.15">
      <c r="B3" s="279">
        <v>1</v>
      </c>
      <c r="C3" s="280" t="s">
        <v>597</v>
      </c>
      <c r="D3" s="118" t="str">
        <f>'2019後期（予） '!D39</f>
        <v>元日</v>
      </c>
      <c r="E3" s="204"/>
      <c r="F3" s="222">
        <v>1</v>
      </c>
      <c r="G3" s="119" t="str">
        <f>C3</f>
        <v>火</v>
      </c>
      <c r="H3" s="135" t="s">
        <v>656</v>
      </c>
      <c r="I3" s="97"/>
      <c r="J3" s="97"/>
      <c r="K3" s="205"/>
    </row>
    <row r="4" spans="2:11" s="212" customFormat="1" ht="22.5" customHeight="1" x14ac:dyDescent="0.15">
      <c r="B4" s="18">
        <v>2</v>
      </c>
      <c r="C4" s="1" t="s">
        <v>8</v>
      </c>
      <c r="D4" s="118">
        <f>'2019後期（予） '!D40</f>
        <v>0</v>
      </c>
      <c r="E4" s="204"/>
      <c r="F4" s="99">
        <v>2</v>
      </c>
      <c r="G4" s="100" t="str">
        <f t="shared" ref="G4:G33" si="0">C4</f>
        <v>水</v>
      </c>
      <c r="H4" s="131">
        <v>0</v>
      </c>
      <c r="I4" s="97"/>
      <c r="J4" s="97"/>
      <c r="K4" s="205"/>
    </row>
    <row r="5" spans="2:11" s="212" customFormat="1" ht="22.5" customHeight="1" x14ac:dyDescent="0.15">
      <c r="B5" s="18">
        <v>3</v>
      </c>
      <c r="C5" s="1" t="s">
        <v>9</v>
      </c>
      <c r="D5" s="118">
        <f>'2019後期（予） '!D41</f>
        <v>0</v>
      </c>
      <c r="E5" s="204"/>
      <c r="F5" s="99">
        <v>3</v>
      </c>
      <c r="G5" s="100" t="str">
        <f t="shared" si="0"/>
        <v>木</v>
      </c>
      <c r="H5" s="131">
        <v>0</v>
      </c>
      <c r="I5" s="97"/>
      <c r="J5" s="97"/>
      <c r="K5" s="205"/>
    </row>
    <row r="6" spans="2:11" s="212" customFormat="1" ht="22.5" customHeight="1" x14ac:dyDescent="0.15">
      <c r="B6" s="18">
        <v>4</v>
      </c>
      <c r="C6" s="1" t="s">
        <v>3</v>
      </c>
      <c r="D6" s="118">
        <f>'2019後期（予） '!D42</f>
        <v>0</v>
      </c>
      <c r="E6" s="204"/>
      <c r="F6" s="99">
        <v>4</v>
      </c>
      <c r="G6" s="100" t="str">
        <f t="shared" si="0"/>
        <v>金</v>
      </c>
      <c r="H6" s="131" t="s">
        <v>657</v>
      </c>
      <c r="I6" s="97"/>
      <c r="J6" s="97"/>
      <c r="K6" s="205"/>
    </row>
    <row r="7" spans="2:11" s="212" customFormat="1" ht="22.5" customHeight="1" x14ac:dyDescent="0.15">
      <c r="B7" s="277">
        <v>5</v>
      </c>
      <c r="C7" s="278" t="s">
        <v>4</v>
      </c>
      <c r="D7" s="118">
        <f>'2019後期（予） '!D43</f>
        <v>0</v>
      </c>
      <c r="E7" s="204"/>
      <c r="F7" s="99">
        <v>5</v>
      </c>
      <c r="G7" s="100" t="str">
        <f t="shared" si="0"/>
        <v>土</v>
      </c>
      <c r="H7" s="131">
        <v>0</v>
      </c>
      <c r="I7" s="97"/>
      <c r="J7" s="97"/>
      <c r="K7" s="205"/>
    </row>
    <row r="8" spans="2:11" s="212" customFormat="1" ht="22.5" customHeight="1" x14ac:dyDescent="0.15">
      <c r="B8" s="279">
        <v>6</v>
      </c>
      <c r="C8" s="278" t="s">
        <v>5</v>
      </c>
      <c r="D8" s="118" t="str">
        <f>'2019後期（予） '!D44</f>
        <v>マーク演習[3年センター試験受験者]（～1/7日）     定時退校日</v>
      </c>
      <c r="E8" s="204"/>
      <c r="F8" s="99">
        <v>6</v>
      </c>
      <c r="G8" s="100" t="str">
        <f t="shared" si="0"/>
        <v>日</v>
      </c>
      <c r="H8" s="102">
        <v>0</v>
      </c>
      <c r="I8" s="97"/>
      <c r="J8" s="97"/>
      <c r="K8" s="205"/>
    </row>
    <row r="9" spans="2:11" s="212" customFormat="1" ht="22.5" customHeight="1" x14ac:dyDescent="0.15">
      <c r="B9" s="274">
        <v>7</v>
      </c>
      <c r="C9" s="275" t="s">
        <v>6</v>
      </c>
      <c r="D9" s="118" t="str">
        <f>'2019後期（予） '!D45</f>
        <v>始業式 頭髪服装検査⑤ 校内実力テスト[1･2年] 相談委員会⑩</v>
      </c>
      <c r="E9" s="204"/>
      <c r="F9" s="99">
        <v>7</v>
      </c>
      <c r="G9" s="100" t="str">
        <f t="shared" si="0"/>
        <v>月</v>
      </c>
      <c r="H9" s="103">
        <v>0</v>
      </c>
      <c r="I9" s="97"/>
      <c r="J9" s="97"/>
      <c r="K9" s="205"/>
    </row>
    <row r="10" spans="2:11" s="212" customFormat="1" ht="22.5" customHeight="1" x14ac:dyDescent="0.15">
      <c r="B10" s="18">
        <v>8</v>
      </c>
      <c r="C10" s="1" t="s">
        <v>7</v>
      </c>
      <c r="D10" s="118">
        <f>'2019後期（予） '!D46</f>
        <v>0</v>
      </c>
      <c r="E10" s="204"/>
      <c r="F10" s="222">
        <v>8</v>
      </c>
      <c r="G10" s="119" t="str">
        <f t="shared" si="0"/>
        <v>火</v>
      </c>
      <c r="H10" s="103" t="s">
        <v>658</v>
      </c>
      <c r="I10" s="98"/>
      <c r="J10" s="97"/>
      <c r="K10" s="205"/>
    </row>
    <row r="11" spans="2:11" s="212" customFormat="1" ht="22.5" customHeight="1" x14ac:dyDescent="0.15">
      <c r="B11" s="18">
        <v>9</v>
      </c>
      <c r="C11" s="1" t="s">
        <v>8</v>
      </c>
      <c r="D11" s="118">
        <f>'2019後期（予） '!D47</f>
        <v>0</v>
      </c>
      <c r="E11" s="204"/>
      <c r="F11" s="99">
        <v>9</v>
      </c>
      <c r="G11" s="100" t="str">
        <f t="shared" si="0"/>
        <v>水</v>
      </c>
      <c r="H11" s="103" t="s">
        <v>659</v>
      </c>
      <c r="I11" s="144"/>
      <c r="J11" s="97"/>
      <c r="K11" s="205"/>
    </row>
    <row r="12" spans="2:11" s="212" customFormat="1" ht="22.5" customHeight="1" x14ac:dyDescent="0.15">
      <c r="B12" s="18">
        <v>10</v>
      </c>
      <c r="C12" s="1" t="s">
        <v>9</v>
      </c>
      <c r="D12" s="118" t="str">
        <f>'2019後期（予） '!D48</f>
        <v>頭髪服装再検査 学年会</v>
      </c>
      <c r="E12" s="204"/>
      <c r="F12" s="99">
        <v>10</v>
      </c>
      <c r="G12" s="100" t="str">
        <f t="shared" si="0"/>
        <v>木</v>
      </c>
      <c r="H12" s="103">
        <v>0</v>
      </c>
      <c r="I12" s="206"/>
      <c r="J12" s="97"/>
      <c r="K12" s="205"/>
    </row>
    <row r="13" spans="2:11" s="212" customFormat="1" ht="22.5" customHeight="1" x14ac:dyDescent="0.15">
      <c r="B13" s="18">
        <v>11</v>
      </c>
      <c r="C13" s="1" t="s">
        <v>3</v>
      </c>
      <c r="D13" s="118">
        <f>'2019後期（予） '!D49</f>
        <v>0</v>
      </c>
      <c r="E13" s="204"/>
      <c r="F13" s="99">
        <v>11</v>
      </c>
      <c r="G13" s="100" t="str">
        <f t="shared" si="0"/>
        <v>金</v>
      </c>
      <c r="H13" s="132" t="s">
        <v>660</v>
      </c>
      <c r="I13" s="133"/>
      <c r="J13" s="97"/>
      <c r="K13" s="223"/>
    </row>
    <row r="14" spans="2:11" s="212" customFormat="1" ht="22.5" customHeight="1" x14ac:dyDescent="0.15">
      <c r="B14" s="277">
        <v>12</v>
      </c>
      <c r="C14" s="278" t="s">
        <v>4</v>
      </c>
      <c r="D14" s="118">
        <f>'2019後期（予） '!D50</f>
        <v>0</v>
      </c>
      <c r="E14" s="204"/>
      <c r="F14" s="99">
        <v>12</v>
      </c>
      <c r="G14" s="100" t="str">
        <f t="shared" si="0"/>
        <v>土</v>
      </c>
      <c r="H14" s="131">
        <v>0</v>
      </c>
      <c r="I14" s="98"/>
      <c r="J14" s="98"/>
      <c r="K14" s="205"/>
    </row>
    <row r="15" spans="2:11" s="212" customFormat="1" ht="22.5" customHeight="1" x14ac:dyDescent="0.15">
      <c r="B15" s="279">
        <v>13</v>
      </c>
      <c r="C15" s="278" t="s">
        <v>5</v>
      </c>
      <c r="D15" s="118" t="str">
        <f>'2019後期（予） '!D51</f>
        <v>成人の日</v>
      </c>
      <c r="E15" s="204"/>
      <c r="F15" s="99">
        <v>13</v>
      </c>
      <c r="G15" s="100" t="str">
        <f t="shared" si="0"/>
        <v>日</v>
      </c>
      <c r="H15" s="131">
        <v>0</v>
      </c>
      <c r="I15" s="98"/>
      <c r="J15" s="98"/>
      <c r="K15" s="205"/>
    </row>
    <row r="16" spans="2:11" s="212" customFormat="1" ht="22.5" customHeight="1" x14ac:dyDescent="0.15">
      <c r="B16" s="279">
        <v>14</v>
      </c>
      <c r="C16" s="280" t="s">
        <v>6</v>
      </c>
      <c r="D16" s="118" t="str">
        <f>'2019後期（予） '!D52</f>
        <v>45短午前 第1２回職員会議 生徒指導に関わるアンケート調査③ 体重測定②（～1/1７日）　　　</v>
      </c>
      <c r="E16" s="204"/>
      <c r="F16" s="99">
        <v>14</v>
      </c>
      <c r="G16" s="100" t="str">
        <f t="shared" si="0"/>
        <v>月</v>
      </c>
      <c r="H16" s="131" t="s">
        <v>661</v>
      </c>
      <c r="I16" s="97"/>
      <c r="J16" s="98"/>
      <c r="K16" s="205"/>
    </row>
    <row r="17" spans="2:11" s="212" customFormat="1" ht="22.5" customHeight="1" x14ac:dyDescent="0.15">
      <c r="B17" s="18">
        <v>15</v>
      </c>
      <c r="C17" s="1" t="s">
        <v>7</v>
      </c>
      <c r="D17" s="118" t="str">
        <f>'2019後期（予） '!D53</f>
        <v>45短 生徒指導に係わる面談週間③（～1/２０日）</v>
      </c>
      <c r="E17" s="204"/>
      <c r="F17" s="99">
        <v>15</v>
      </c>
      <c r="G17" s="100" t="str">
        <f t="shared" si="0"/>
        <v>火</v>
      </c>
      <c r="H17" s="131" t="s">
        <v>662</v>
      </c>
      <c r="I17" s="134"/>
      <c r="J17" s="98"/>
      <c r="K17" s="205"/>
    </row>
    <row r="18" spans="2:11" s="212" customFormat="1" ht="22.5" customHeight="1" x14ac:dyDescent="0.15">
      <c r="B18" s="18">
        <v>16</v>
      </c>
      <c r="C18" s="1" t="s">
        <v>8</v>
      </c>
      <c r="D18" s="118" t="str">
        <f>'2019後期（予） '!D54</f>
        <v>45短　</v>
      </c>
      <c r="E18" s="204"/>
      <c r="F18" s="99">
        <v>16</v>
      </c>
      <c r="G18" s="100" t="str">
        <f t="shared" si="0"/>
        <v>水</v>
      </c>
      <c r="H18" s="131" t="s">
        <v>663</v>
      </c>
      <c r="I18" s="98"/>
      <c r="J18" s="98"/>
      <c r="K18" s="205"/>
    </row>
    <row r="19" spans="2:11" s="212" customFormat="1" ht="22.5" customHeight="1" x14ac:dyDescent="0.15">
      <c r="B19" s="18">
        <v>17</v>
      </c>
      <c r="C19" s="1" t="s">
        <v>9</v>
      </c>
      <c r="D19" s="118" t="str">
        <f>'2019後期（予） '!D55</f>
        <v>45短 行事調整委員会③</v>
      </c>
      <c r="E19" s="204"/>
      <c r="F19" s="99">
        <v>17</v>
      </c>
      <c r="G19" s="100" t="str">
        <f t="shared" si="0"/>
        <v>木</v>
      </c>
      <c r="H19" s="131" t="s">
        <v>664</v>
      </c>
      <c r="I19" s="206"/>
      <c r="J19" s="98"/>
      <c r="K19" s="205"/>
    </row>
    <row r="20" spans="2:11" s="212" customFormat="1" ht="22.5" customHeight="1" x14ac:dyDescent="0.15">
      <c r="B20" s="18">
        <v>18</v>
      </c>
      <c r="C20" s="1" t="s">
        <v>3</v>
      </c>
      <c r="D20" s="118" t="str">
        <f>'2019後期（予） '!D56</f>
        <v>検定対策補習〔総合学科商業系列１・２年〕進研総合学力テスト[1･2年普通科]大学入試センター試験①</v>
      </c>
      <c r="E20" s="204"/>
      <c r="F20" s="99">
        <v>18</v>
      </c>
      <c r="G20" s="100" t="str">
        <f t="shared" si="0"/>
        <v>金</v>
      </c>
      <c r="H20" s="131" t="s">
        <v>665</v>
      </c>
      <c r="I20" s="97"/>
      <c r="J20" s="97"/>
      <c r="K20" s="205"/>
    </row>
    <row r="21" spans="2:11" s="212" customFormat="1" ht="22.5" customHeight="1" x14ac:dyDescent="0.15">
      <c r="B21" s="277">
        <v>19</v>
      </c>
      <c r="C21" s="278" t="s">
        <v>4</v>
      </c>
      <c r="D21" s="118" t="str">
        <f>'2019後期（予） '!D57</f>
        <v>情報処理検定　　　　　　　　　　　　　　  　大学入試センター試験②　</v>
      </c>
      <c r="E21" s="204"/>
      <c r="F21" s="99">
        <v>19</v>
      </c>
      <c r="G21" s="100" t="str">
        <f t="shared" si="0"/>
        <v>土</v>
      </c>
      <c r="H21" s="224" t="s">
        <v>666</v>
      </c>
      <c r="I21" s="98"/>
      <c r="J21" s="98"/>
      <c r="K21" s="205"/>
    </row>
    <row r="22" spans="2:11" s="212" customFormat="1" ht="22.5" customHeight="1" x14ac:dyDescent="0.15">
      <c r="B22" s="279">
        <v>20</v>
      </c>
      <c r="C22" s="278" t="s">
        <v>5</v>
      </c>
      <c r="D22" s="118" t="str">
        <f>'2019後期（予） '!D58</f>
        <v>４５短 センター試験自己採点　　　　　　　　　　　　　　　　</v>
      </c>
      <c r="E22" s="204"/>
      <c r="F22" s="99">
        <v>20</v>
      </c>
      <c r="G22" s="100" t="str">
        <f t="shared" si="0"/>
        <v>日</v>
      </c>
      <c r="H22" s="135" t="s">
        <v>667</v>
      </c>
      <c r="I22" s="98"/>
      <c r="J22" s="98"/>
      <c r="K22" s="205"/>
    </row>
    <row r="23" spans="2:11" s="212" customFormat="1" ht="22.5" customHeight="1" x14ac:dyDescent="0.15">
      <c r="B23" s="18">
        <v>21</v>
      </c>
      <c r="C23" s="1" t="s">
        <v>6</v>
      </c>
      <c r="D23" s="118" t="str">
        <f>'2019後期（予） '!D59</f>
        <v>いじめ対策検討委員会③ 総合的な学習の時間発表会（全日）</v>
      </c>
      <c r="E23" s="204"/>
      <c r="F23" s="99">
        <v>21</v>
      </c>
      <c r="G23" s="100" t="str">
        <f t="shared" si="0"/>
        <v>月</v>
      </c>
      <c r="H23" s="131">
        <v>0</v>
      </c>
      <c r="I23" s="225"/>
      <c r="J23" s="98"/>
      <c r="K23" s="205"/>
    </row>
    <row r="24" spans="2:11" s="212" customFormat="1" ht="22.5" customHeight="1" x14ac:dyDescent="0.15">
      <c r="B24" s="18">
        <v>22</v>
      </c>
      <c r="C24" s="1" t="s">
        <v>7</v>
      </c>
      <c r="D24" s="118" t="str">
        <f>'2019後期（予） '!D60</f>
        <v>進路ガイダンス（1年）［外部］（6・7限）</v>
      </c>
      <c r="E24" s="204"/>
      <c r="F24" s="99">
        <v>22</v>
      </c>
      <c r="G24" s="100" t="str">
        <f t="shared" si="0"/>
        <v>火</v>
      </c>
      <c r="H24" s="131" t="s">
        <v>668</v>
      </c>
      <c r="I24" s="98"/>
      <c r="J24" s="98"/>
      <c r="K24" s="205"/>
    </row>
    <row r="25" spans="2:11" s="212" customFormat="1" ht="22.5" customHeight="1" x14ac:dyDescent="0.15">
      <c r="B25" s="18">
        <v>23</v>
      </c>
      <c r="C25" s="1" t="s">
        <v>8</v>
      </c>
      <c r="D25" s="118">
        <f>'2019後期（予） '!D61</f>
        <v>0</v>
      </c>
      <c r="E25" s="204"/>
      <c r="F25" s="99">
        <v>23</v>
      </c>
      <c r="G25" s="100" t="str">
        <f t="shared" si="0"/>
        <v>水</v>
      </c>
      <c r="H25" s="131" t="s">
        <v>669</v>
      </c>
      <c r="I25" s="97"/>
      <c r="J25" s="97"/>
      <c r="K25" s="205"/>
    </row>
    <row r="26" spans="2:11" s="212" customFormat="1" ht="22.5" customHeight="1" x14ac:dyDescent="0.15">
      <c r="B26" s="18">
        <v>24</v>
      </c>
      <c r="C26" s="1" t="s">
        <v>9</v>
      </c>
      <c r="D26" s="118" t="str">
        <f>'2019後期（予） '!D62</f>
        <v>第５回定期考査時間割発表［3年］</v>
      </c>
      <c r="E26" s="204"/>
      <c r="F26" s="99">
        <v>24</v>
      </c>
      <c r="G26" s="100" t="str">
        <f t="shared" si="0"/>
        <v>木</v>
      </c>
      <c r="H26" s="131">
        <v>0</v>
      </c>
      <c r="I26" s="206"/>
      <c r="J26" s="97"/>
      <c r="K26" s="205"/>
    </row>
    <row r="27" spans="2:11" s="212" customFormat="1" ht="22.5" customHeight="1" x14ac:dyDescent="0.15">
      <c r="B27" s="18">
        <v>25</v>
      </c>
      <c r="C27" s="1" t="s">
        <v>3</v>
      </c>
      <c r="D27" s="118" t="str">
        <f>'2019後期（予） '!D63</f>
        <v>検定対策補習〔総合学科商業系列２・３年〕</v>
      </c>
      <c r="E27" s="204"/>
      <c r="F27" s="99">
        <v>25</v>
      </c>
      <c r="G27" s="100" t="str">
        <f t="shared" si="0"/>
        <v>金</v>
      </c>
      <c r="H27" s="131" t="s">
        <v>670</v>
      </c>
      <c r="I27" s="97"/>
      <c r="J27" s="97"/>
      <c r="K27" s="205"/>
    </row>
    <row r="28" spans="2:11" s="212" customFormat="1" ht="22.5" customHeight="1" x14ac:dyDescent="0.15">
      <c r="B28" s="277">
        <v>26</v>
      </c>
      <c r="C28" s="278" t="s">
        <v>4</v>
      </c>
      <c r="D28" s="118" t="str">
        <f>'2019後期（予） '!D64</f>
        <v>簿記実務検定</v>
      </c>
      <c r="E28" s="204"/>
      <c r="F28" s="99">
        <v>26</v>
      </c>
      <c r="G28" s="100" t="str">
        <f t="shared" si="0"/>
        <v>土</v>
      </c>
      <c r="H28" s="131">
        <v>0</v>
      </c>
      <c r="I28" s="97"/>
      <c r="J28" s="97"/>
      <c r="K28" s="205"/>
    </row>
    <row r="29" spans="2:11" s="212" customFormat="1" ht="22.5" customHeight="1" x14ac:dyDescent="0.15">
      <c r="B29" s="279">
        <v>27</v>
      </c>
      <c r="C29" s="278" t="s">
        <v>5</v>
      </c>
      <c r="D29" s="118" t="str">
        <f>'2019後期（予） '!D65</f>
        <v>公務員模試⑤（1～2年希望者・業後）</v>
      </c>
      <c r="E29" s="204"/>
      <c r="F29" s="99">
        <v>27</v>
      </c>
      <c r="G29" s="100" t="str">
        <f t="shared" si="0"/>
        <v>日</v>
      </c>
      <c r="H29" s="135" t="s">
        <v>612</v>
      </c>
      <c r="I29" s="98"/>
      <c r="J29" s="97"/>
      <c r="K29" s="205"/>
    </row>
    <row r="30" spans="2:11" s="212" customFormat="1" ht="22.5" customHeight="1" x14ac:dyDescent="0.15">
      <c r="B30" s="18">
        <v>28</v>
      </c>
      <c r="C30" s="1" t="s">
        <v>6</v>
      </c>
      <c r="D30" s="118">
        <f>'2019後期（予） '!D66</f>
        <v>0</v>
      </c>
      <c r="E30" s="204"/>
      <c r="F30" s="99">
        <v>28</v>
      </c>
      <c r="G30" s="100" t="str">
        <f t="shared" si="0"/>
        <v>月</v>
      </c>
      <c r="H30" s="131" t="s">
        <v>671</v>
      </c>
      <c r="I30" s="97"/>
      <c r="J30" s="97"/>
      <c r="K30" s="205"/>
    </row>
    <row r="31" spans="2:11" s="212" customFormat="1" ht="22.5" customHeight="1" x14ac:dyDescent="0.15">
      <c r="B31" s="18">
        <v>29</v>
      </c>
      <c r="C31" s="1" t="s">
        <v>7</v>
      </c>
      <c r="D31" s="118" t="str">
        <f>'2019後期（予） '!D67</f>
        <v>第2回学校関係者評価委員会(学校評議員会）</v>
      </c>
      <c r="E31" s="204"/>
      <c r="F31" s="99">
        <v>29</v>
      </c>
      <c r="G31" s="100" t="str">
        <f t="shared" si="0"/>
        <v>火</v>
      </c>
      <c r="H31" s="131">
        <v>0</v>
      </c>
      <c r="I31" s="97"/>
      <c r="J31" s="97"/>
      <c r="K31" s="205"/>
    </row>
    <row r="32" spans="2:11" s="212" customFormat="1" ht="22.5" customHeight="1" x14ac:dyDescent="0.15">
      <c r="B32" s="18">
        <v>30</v>
      </c>
      <c r="C32" s="1" t="s">
        <v>8</v>
      </c>
      <c r="D32" s="118" t="str">
        <f>'2019後期（予） '!D68</f>
        <v>PTA地区会議</v>
      </c>
      <c r="E32" s="204"/>
      <c r="F32" s="99">
        <v>30</v>
      </c>
      <c r="G32" s="100" t="str">
        <f t="shared" si="0"/>
        <v>水</v>
      </c>
      <c r="H32" s="131" t="s">
        <v>672</v>
      </c>
      <c r="I32" s="97"/>
      <c r="J32" s="97"/>
      <c r="K32" s="226"/>
    </row>
    <row r="33" spans="1:11" s="204" customFormat="1" ht="24" customHeight="1" thickBot="1" x14ac:dyDescent="0.2">
      <c r="A33" s="207"/>
      <c r="B33" s="293">
        <v>31</v>
      </c>
      <c r="C33" s="33" t="s">
        <v>9</v>
      </c>
      <c r="D33" s="304">
        <f>'2019後期（予） '!D69</f>
        <v>0</v>
      </c>
      <c r="F33" s="163">
        <v>31</v>
      </c>
      <c r="G33" s="164" t="str">
        <f t="shared" si="0"/>
        <v>木</v>
      </c>
      <c r="H33" s="153">
        <v>0</v>
      </c>
      <c r="I33" s="165"/>
      <c r="J33" s="208"/>
      <c r="K33" s="209"/>
    </row>
    <row r="34" spans="1:11" ht="15" customHeight="1" x14ac:dyDescent="0.15">
      <c r="B34" s="475" t="s">
        <v>2</v>
      </c>
      <c r="C34" s="476"/>
      <c r="D34" s="314" t="str">
        <f>'2019後期（予） '!D70</f>
        <v>専門相談員来校予定⑤</v>
      </c>
      <c r="F34" s="467" t="s">
        <v>293</v>
      </c>
      <c r="G34" s="468"/>
      <c r="H34" s="158" t="s">
        <v>673</v>
      </c>
      <c r="I34" s="158"/>
      <c r="J34" s="159"/>
      <c r="K34" s="160" ph="1"/>
    </row>
    <row r="35" spans="1:11" ht="15" customHeight="1" x14ac:dyDescent="0.15">
      <c r="B35" s="294"/>
      <c r="C35" s="295"/>
      <c r="D35" s="312" t="str">
        <f>'2019後期（予） '!D71</f>
        <v>学校関係者評価委員会打合せ</v>
      </c>
      <c r="F35" s="151"/>
      <c r="G35" s="152"/>
      <c r="H35" s="153" t="s">
        <v>601</v>
      </c>
      <c r="I35" s="153"/>
      <c r="J35" s="140"/>
      <c r="K35" s="154" ph="1"/>
    </row>
    <row r="36" spans="1:11" ht="15" customHeight="1" x14ac:dyDescent="0.15">
      <c r="B36" s="294"/>
      <c r="C36" s="295"/>
      <c r="D36" s="312" t="str">
        <f>'2019後期（予） '!D72</f>
        <v>整理整頓ランダムチェック月間</v>
      </c>
      <c r="F36" s="151"/>
      <c r="G36" s="152"/>
      <c r="H36" s="153" t="s">
        <v>674</v>
      </c>
      <c r="I36" s="153"/>
      <c r="J36" s="140"/>
      <c r="K36" s="154" ph="1"/>
    </row>
    <row r="37" spans="1:11" ht="15" customHeight="1" thickBot="1" x14ac:dyDescent="0.2">
      <c r="B37" s="157"/>
      <c r="C37" s="155"/>
      <c r="D37" s="313" t="str">
        <f>'2019後期（予） '!D73</f>
        <v>漢字検定③　　　志賀町企業見学会（2年就職希望者）</v>
      </c>
      <c r="F37" s="161"/>
      <c r="G37" s="162"/>
      <c r="H37" s="147" t="s">
        <v>675</v>
      </c>
      <c r="I37" s="147"/>
      <c r="J37" s="138"/>
      <c r="K37" s="148" ph="1"/>
    </row>
    <row r="38" spans="1:11" ht="21" x14ac:dyDescent="0.15">
      <c r="B38" s="473" t="s">
        <v>300</v>
      </c>
      <c r="C38" s="474"/>
      <c r="D38" s="474"/>
      <c r="K38" s="127" ph="1"/>
    </row>
    <row r="39" spans="1:11" ht="21" x14ac:dyDescent="0.15">
      <c r="K39" s="127" ph="1"/>
    </row>
  </sheetData>
  <mergeCells count="4">
    <mergeCell ref="J2:K2"/>
    <mergeCell ref="F34:G34"/>
    <mergeCell ref="B34:C34"/>
    <mergeCell ref="B38:D38"/>
  </mergeCells>
  <phoneticPr fontId="5"/>
  <conditionalFormatting sqref="G3:G33">
    <cfRule type="expression" dxfId="25" priority="8">
      <formula>OR(G3="土",G3="日")</formula>
    </cfRule>
  </conditionalFormatting>
  <conditionalFormatting sqref="F3:F33">
    <cfRule type="expression" dxfId="24" priority="7">
      <formula>OR(G3="土",G3="日")</formula>
    </cfRule>
  </conditionalFormatting>
  <conditionalFormatting sqref="C3:C33">
    <cfRule type="expression" dxfId="23" priority="6">
      <formula>OR(C3="土",C3="日")</formula>
    </cfRule>
  </conditionalFormatting>
  <conditionalFormatting sqref="B3:C33">
    <cfRule type="expression" dxfId="22" priority="5">
      <formula>OR(C3="土",C3="日")</formula>
    </cfRule>
  </conditionalFormatting>
  <conditionalFormatting sqref="C3:C33">
    <cfRule type="expression" dxfId="21" priority="4">
      <formula>OR(C3="土",C3="日")</formula>
    </cfRule>
  </conditionalFormatting>
  <conditionalFormatting sqref="B3:B33">
    <cfRule type="expression" dxfId="20" priority="3">
      <formula>OR(C3="土",C3="日")</formula>
    </cfRule>
  </conditionalFormatting>
  <conditionalFormatting sqref="C3:C33">
    <cfRule type="expression" dxfId="19" priority="2">
      <formula>OR(C3="土",C3="日")</formula>
    </cfRule>
  </conditionalFormatting>
  <conditionalFormatting sqref="B3:B33">
    <cfRule type="expression" dxfId="18" priority="1">
      <formula>OR(C3="土",C3="日")</formula>
    </cfRule>
  </conditionalFormatting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70"/>
  <sheetViews>
    <sheetView showZeros="0" view="pageBreakPreview" zoomScale="60" zoomScaleNormal="96" workbookViewId="0">
      <selection activeCell="I25" sqref="I25"/>
    </sheetView>
  </sheetViews>
  <sheetFormatPr defaultColWidth="8.7265625" defaultRowHeight="13.5" x14ac:dyDescent="0.15"/>
  <cols>
    <col min="1" max="1" width="2.08984375" style="112" customWidth="1"/>
    <col min="2" max="3" width="3.81640625" style="112" customWidth="1"/>
    <col min="4" max="4" width="48.1796875" style="112" customWidth="1"/>
    <col min="5" max="5" width="4.1796875" style="112" customWidth="1"/>
    <col min="6" max="7" width="3.54296875" style="112" customWidth="1"/>
    <col min="8" max="8" width="40.90625" style="112" customWidth="1"/>
    <col min="9" max="9" width="3.6328125" style="112" customWidth="1"/>
    <col min="10" max="11" width="3.6328125" style="127" customWidth="1"/>
    <col min="12" max="16384" width="8.7265625" style="112"/>
  </cols>
  <sheetData>
    <row r="1" spans="2:11" ht="14.25" thickBot="1" x14ac:dyDescent="0.2"/>
    <row r="2" spans="2:11" ht="23.25" customHeight="1" x14ac:dyDescent="0.15">
      <c r="B2" s="113" t="s">
        <v>0</v>
      </c>
      <c r="C2" s="114" t="s">
        <v>1</v>
      </c>
      <c r="D2" s="115" t="s">
        <v>23</v>
      </c>
      <c r="F2" s="113" t="s">
        <v>0</v>
      </c>
      <c r="G2" s="114" t="s">
        <v>1</v>
      </c>
      <c r="H2" s="143" t="s">
        <v>23</v>
      </c>
      <c r="I2" s="126" t="s">
        <v>198</v>
      </c>
      <c r="J2" s="479" t="s">
        <v>290</v>
      </c>
      <c r="K2" s="480"/>
    </row>
    <row r="3" spans="2:11" s="212" customFormat="1" ht="22.5" customHeight="1" x14ac:dyDescent="0.15">
      <c r="B3" s="18">
        <v>1</v>
      </c>
      <c r="C3" s="1" t="s">
        <v>30</v>
      </c>
      <c r="D3" s="118" t="str">
        <f>'2019後期（予） '!G41</f>
        <v xml:space="preserve">第５回定期考査①[3年] 相談委員会⑪   </v>
      </c>
      <c r="E3" s="204"/>
      <c r="F3" s="99">
        <v>1</v>
      </c>
      <c r="G3" s="100" t="str">
        <f>C3</f>
        <v>金</v>
      </c>
      <c r="H3" s="135" t="s">
        <v>676</v>
      </c>
      <c r="I3" s="97"/>
      <c r="J3" s="97"/>
      <c r="K3" s="205"/>
    </row>
    <row r="4" spans="2:11" s="212" customFormat="1" ht="22.5" customHeight="1" x14ac:dyDescent="0.15">
      <c r="B4" s="277">
        <v>2</v>
      </c>
      <c r="C4" s="278" t="s">
        <v>4</v>
      </c>
      <c r="D4" s="118" t="e">
        <f>'2019後期（予） '!#REF!</f>
        <v>#REF!</v>
      </c>
      <c r="E4" s="204"/>
      <c r="F4" s="99">
        <v>2</v>
      </c>
      <c r="G4" s="100" t="str">
        <f t="shared" ref="G4:G33" si="0">C4</f>
        <v>土</v>
      </c>
      <c r="H4" s="131">
        <v>0</v>
      </c>
      <c r="I4" s="97"/>
      <c r="J4" s="97"/>
      <c r="K4" s="205"/>
    </row>
    <row r="5" spans="2:11" s="212" customFormat="1" ht="22.5" customHeight="1" x14ac:dyDescent="0.15">
      <c r="B5" s="279">
        <v>3</v>
      </c>
      <c r="C5" s="278" t="s">
        <v>5</v>
      </c>
      <c r="D5" s="118" t="str">
        <f>'2019後期（予） '!G40</f>
        <v>商業経済検定　</v>
      </c>
      <c r="E5" s="204"/>
      <c r="F5" s="99">
        <v>3</v>
      </c>
      <c r="G5" s="100" t="str">
        <f t="shared" si="0"/>
        <v>日</v>
      </c>
      <c r="H5" s="131" t="s">
        <v>677</v>
      </c>
      <c r="I5" s="97"/>
      <c r="J5" s="97"/>
      <c r="K5" s="205"/>
    </row>
    <row r="6" spans="2:11" s="212" customFormat="1" ht="22.5" customHeight="1" x14ac:dyDescent="0.15">
      <c r="B6" s="18">
        <v>4</v>
      </c>
      <c r="C6" s="1" t="s">
        <v>6</v>
      </c>
      <c r="D6" s="118" t="str">
        <f>'2019後期（予） '!G42</f>
        <v xml:space="preserve">第５回定期考査②[3年]    </v>
      </c>
      <c r="E6" s="204"/>
      <c r="F6" s="99">
        <v>4</v>
      </c>
      <c r="G6" s="100" t="str">
        <f t="shared" si="0"/>
        <v>月</v>
      </c>
      <c r="H6" s="131" t="s">
        <v>678</v>
      </c>
      <c r="I6" s="97"/>
      <c r="J6" s="97"/>
      <c r="K6" s="205"/>
    </row>
    <row r="7" spans="2:11" s="212" customFormat="1" ht="22.5" customHeight="1" x14ac:dyDescent="0.15">
      <c r="B7" s="18">
        <v>5</v>
      </c>
      <c r="C7" s="1" t="s">
        <v>7</v>
      </c>
      <c r="D7" s="118" t="str">
        <f>'2019後期（予） '!G43</f>
        <v xml:space="preserve">第５回定期考査③[3年]　 </v>
      </c>
      <c r="E7" s="204"/>
      <c r="F7" s="99">
        <v>5</v>
      </c>
      <c r="G7" s="100" t="str">
        <f t="shared" si="0"/>
        <v>火</v>
      </c>
      <c r="H7" s="131" t="s">
        <v>679</v>
      </c>
      <c r="I7" s="97"/>
      <c r="J7" s="97"/>
      <c r="K7" s="205"/>
    </row>
    <row r="8" spans="2:11" s="212" customFormat="1" ht="22.5" customHeight="1" x14ac:dyDescent="0.15">
      <c r="B8" s="18">
        <v>6</v>
      </c>
      <c r="C8" s="1" t="s">
        <v>8</v>
      </c>
      <c r="D8" s="118" t="str">
        <f>'2019後期（予） '!G44</f>
        <v xml:space="preserve">第５回定期考査④[3年] </v>
      </c>
      <c r="E8" s="204"/>
      <c r="F8" s="99">
        <v>6</v>
      </c>
      <c r="G8" s="100" t="str">
        <f t="shared" si="0"/>
        <v>水</v>
      </c>
      <c r="H8" s="102" t="s">
        <v>680</v>
      </c>
      <c r="I8" s="97"/>
      <c r="J8" s="97"/>
      <c r="K8" s="205"/>
    </row>
    <row r="9" spans="2:11" s="212" customFormat="1" ht="22.5" customHeight="1" x14ac:dyDescent="0.15">
      <c r="B9" s="18">
        <v>7</v>
      </c>
      <c r="C9" s="1" t="s">
        <v>9</v>
      </c>
      <c r="D9" s="118" t="str">
        <f>'2019後期（予） '!G45</f>
        <v xml:space="preserve">第5回定期考査⑤[3年] 進路設定会議[1年②] </v>
      </c>
      <c r="E9" s="204"/>
      <c r="F9" s="99">
        <v>7</v>
      </c>
      <c r="G9" s="100" t="str">
        <f t="shared" si="0"/>
        <v>木</v>
      </c>
      <c r="H9" s="103" t="s">
        <v>681</v>
      </c>
      <c r="I9" s="97"/>
      <c r="J9" s="97"/>
      <c r="K9" s="205"/>
    </row>
    <row r="10" spans="2:11" s="212" customFormat="1" ht="22.5" customHeight="1" x14ac:dyDescent="0.15">
      <c r="B10" s="18">
        <v>8</v>
      </c>
      <c r="C10" s="1" t="s">
        <v>3</v>
      </c>
      <c r="D10" s="118" t="str">
        <f>'2019後期（予） '!G46</f>
        <v>基礎力診断テスト③[1･2年普・総]　</v>
      </c>
      <c r="E10" s="204"/>
      <c r="F10" s="99">
        <v>8</v>
      </c>
      <c r="G10" s="100" t="str">
        <f t="shared" si="0"/>
        <v>金</v>
      </c>
      <c r="H10" s="103" t="s">
        <v>682</v>
      </c>
      <c r="I10" s="98"/>
      <c r="J10" s="97"/>
      <c r="K10" s="205"/>
    </row>
    <row r="11" spans="2:11" s="212" customFormat="1" ht="22.5" customHeight="1" x14ac:dyDescent="0.15">
      <c r="B11" s="277">
        <v>9</v>
      </c>
      <c r="C11" s="278" t="s">
        <v>4</v>
      </c>
      <c r="D11" s="118" t="str">
        <f>'2019後期（予） '!G47</f>
        <v>秘書技能検定</v>
      </c>
      <c r="E11" s="204"/>
      <c r="F11" s="99">
        <v>9</v>
      </c>
      <c r="G11" s="100" t="str">
        <f t="shared" si="0"/>
        <v>土</v>
      </c>
      <c r="H11" s="103" t="s">
        <v>683</v>
      </c>
      <c r="I11" s="144"/>
      <c r="J11" s="97"/>
      <c r="K11" s="205"/>
    </row>
    <row r="12" spans="2:11" s="212" customFormat="1" ht="22.5" customHeight="1" x14ac:dyDescent="0.15">
      <c r="B12" s="279">
        <v>10</v>
      </c>
      <c r="C12" s="278" t="s">
        <v>5</v>
      </c>
      <c r="D12" s="118" t="str">
        <f>'2019後期（予） '!G48</f>
        <v xml:space="preserve">3年掃除・学年集会   </v>
      </c>
      <c r="E12" s="204"/>
      <c r="F12" s="99">
        <v>10</v>
      </c>
      <c r="G12" s="100" t="str">
        <f t="shared" si="0"/>
        <v>日</v>
      </c>
      <c r="H12" s="103">
        <v>0</v>
      </c>
      <c r="I12" s="206"/>
      <c r="J12" s="97"/>
      <c r="K12" s="205"/>
    </row>
    <row r="13" spans="2:11" s="212" customFormat="1" ht="22.5" customHeight="1" x14ac:dyDescent="0.15">
      <c r="B13" s="279">
        <v>11</v>
      </c>
      <c r="C13" s="280" t="s">
        <v>6</v>
      </c>
      <c r="D13" s="118" t="str">
        <f>'2019後期（予） '!G49</f>
        <v>建国記念の日</v>
      </c>
      <c r="E13" s="204"/>
      <c r="F13" s="99">
        <v>11</v>
      </c>
      <c r="G13" s="100" t="str">
        <f t="shared" si="0"/>
        <v>月</v>
      </c>
      <c r="H13" s="132" t="s">
        <v>684</v>
      </c>
      <c r="I13" s="133"/>
      <c r="J13" s="97"/>
      <c r="K13" s="223"/>
    </row>
    <row r="14" spans="2:11" s="212" customFormat="1" ht="22.5" customHeight="1" x14ac:dyDescent="0.15">
      <c r="B14" s="18">
        <v>12</v>
      </c>
      <c r="C14" s="1" t="s">
        <v>7</v>
      </c>
      <c r="D14" s="118" t="str">
        <f>'2019後期（予） '!G50</f>
        <v>学年会 社会人講座[2年]</v>
      </c>
      <c r="E14" s="204"/>
      <c r="F14" s="222">
        <v>12</v>
      </c>
      <c r="G14" s="119" t="str">
        <f t="shared" si="0"/>
        <v>火</v>
      </c>
      <c r="H14" s="131" t="s">
        <v>583</v>
      </c>
      <c r="I14" s="98"/>
      <c r="J14" s="98"/>
      <c r="K14" s="205"/>
    </row>
    <row r="15" spans="2:11" s="212" customFormat="1" ht="22.5" customHeight="1" x14ac:dyDescent="0.15">
      <c r="B15" s="18">
        <v>13</v>
      </c>
      <c r="C15" s="1" t="s">
        <v>8</v>
      </c>
      <c r="D15" s="118" t="str">
        <f>'2019後期（予） '!G51</f>
        <v>成績入力締切［3年］</v>
      </c>
      <c r="E15" s="204"/>
      <c r="F15" s="99">
        <v>13</v>
      </c>
      <c r="G15" s="100" t="str">
        <f t="shared" si="0"/>
        <v>水</v>
      </c>
      <c r="H15" s="131">
        <v>0</v>
      </c>
      <c r="I15" s="98"/>
      <c r="J15" s="98"/>
      <c r="K15" s="205"/>
    </row>
    <row r="16" spans="2:11" s="212" customFormat="1" ht="22.5" customHeight="1" x14ac:dyDescent="0.15">
      <c r="B16" s="18">
        <v>14</v>
      </c>
      <c r="C16" s="1" t="s">
        <v>9</v>
      </c>
      <c r="D16" s="118">
        <f>'2019後期（予） '!G52</f>
        <v>0</v>
      </c>
      <c r="E16" s="204"/>
      <c r="F16" s="99">
        <v>14</v>
      </c>
      <c r="G16" s="100" t="str">
        <f t="shared" si="0"/>
        <v>木</v>
      </c>
      <c r="H16" s="131" t="s">
        <v>685</v>
      </c>
      <c r="I16" s="97"/>
      <c r="J16" s="98"/>
      <c r="K16" s="205"/>
    </row>
    <row r="17" spans="2:11" s="212" customFormat="1" ht="22.5" customHeight="1" x14ac:dyDescent="0.15">
      <c r="B17" s="18">
        <v>15</v>
      </c>
      <c r="C17" s="1" t="s">
        <v>3</v>
      </c>
      <c r="D17" s="118" t="str">
        <f>'2019後期（予） '!G53</f>
        <v>土曜補習⑤ 総合学科１・２年一般常識テスト 第2回数学検定</v>
      </c>
      <c r="E17" s="204"/>
      <c r="F17" s="99">
        <v>15</v>
      </c>
      <c r="G17" s="100" t="str">
        <f t="shared" si="0"/>
        <v>金</v>
      </c>
      <c r="H17" s="131" t="s">
        <v>686</v>
      </c>
      <c r="I17" s="134"/>
      <c r="J17" s="98"/>
      <c r="K17" s="205"/>
    </row>
    <row r="18" spans="2:11" s="212" customFormat="1" ht="22.5" customHeight="1" x14ac:dyDescent="0.15">
      <c r="B18" s="277">
        <v>16</v>
      </c>
      <c r="C18" s="278" t="s">
        <v>4</v>
      </c>
      <c r="D18" s="118">
        <f>'2019後期（予） '!G54</f>
        <v>0</v>
      </c>
      <c r="E18" s="204"/>
      <c r="F18" s="99">
        <v>16</v>
      </c>
      <c r="G18" s="100" t="str">
        <f t="shared" si="0"/>
        <v>土</v>
      </c>
      <c r="H18" s="131" t="s">
        <v>687</v>
      </c>
      <c r="I18" s="98"/>
      <c r="J18" s="98"/>
      <c r="K18" s="205"/>
    </row>
    <row r="19" spans="2:11" s="212" customFormat="1" ht="22.5" customHeight="1" x14ac:dyDescent="0.15">
      <c r="B19" s="279">
        <v>17</v>
      </c>
      <c r="C19" s="278" t="s">
        <v>5</v>
      </c>
      <c r="D19" s="118">
        <f>'2019後期（予） '!G55</f>
        <v>0</v>
      </c>
      <c r="E19" s="204"/>
      <c r="F19" s="99">
        <v>17</v>
      </c>
      <c r="G19" s="100" t="str">
        <f t="shared" si="0"/>
        <v>日</v>
      </c>
      <c r="H19" s="131">
        <v>0</v>
      </c>
      <c r="I19" s="206"/>
      <c r="J19" s="98"/>
      <c r="K19" s="205"/>
    </row>
    <row r="20" spans="2:11" s="212" customFormat="1" ht="22.5" customHeight="1" x14ac:dyDescent="0.15">
      <c r="B20" s="18">
        <v>18</v>
      </c>
      <c r="C20" s="1" t="s">
        <v>6</v>
      </c>
      <c r="D20" s="118" t="str">
        <f>'2019後期（予） '!G56</f>
        <v>第５回定期考査時間割発表［１・２年］机ロッカーすっきり週間⑤（～2/2０日）第13回職員会議 ※含：卒業判定会議　</v>
      </c>
      <c r="E20" s="204"/>
      <c r="F20" s="99">
        <v>18</v>
      </c>
      <c r="G20" s="100" t="str">
        <f t="shared" si="0"/>
        <v>月</v>
      </c>
      <c r="H20" s="131" t="s">
        <v>688</v>
      </c>
      <c r="I20" s="97"/>
      <c r="J20" s="97"/>
      <c r="K20" s="205"/>
    </row>
    <row r="21" spans="2:11" s="212" customFormat="1" ht="22.5" customHeight="1" x14ac:dyDescent="0.15">
      <c r="B21" s="18">
        <v>19</v>
      </c>
      <c r="C21" s="1" t="s">
        <v>7</v>
      </c>
      <c r="D21" s="118">
        <f>'2019後期（予） '!G57</f>
        <v>0</v>
      </c>
      <c r="E21" s="204"/>
      <c r="F21" s="99">
        <v>19</v>
      </c>
      <c r="G21" s="100" t="str">
        <f t="shared" si="0"/>
        <v>火</v>
      </c>
      <c r="H21" s="224">
        <v>0</v>
      </c>
      <c r="I21" s="98"/>
      <c r="J21" s="98"/>
      <c r="K21" s="205"/>
    </row>
    <row r="22" spans="2:11" s="212" customFormat="1" ht="22.5" customHeight="1" x14ac:dyDescent="0.15">
      <c r="B22" s="18">
        <v>20</v>
      </c>
      <c r="C22" s="1" t="s">
        <v>8</v>
      </c>
      <c r="D22" s="118">
        <f>'2019後期（予） '!G58</f>
        <v>0</v>
      </c>
      <c r="E22" s="204"/>
      <c r="F22" s="99">
        <v>20</v>
      </c>
      <c r="G22" s="100" t="str">
        <f t="shared" si="0"/>
        <v>水</v>
      </c>
      <c r="H22" s="135">
        <v>0</v>
      </c>
      <c r="I22" s="98"/>
      <c r="J22" s="98"/>
      <c r="K22" s="205"/>
    </row>
    <row r="23" spans="2:11" s="212" customFormat="1" ht="22.5" customHeight="1" x14ac:dyDescent="0.15">
      <c r="B23" s="18">
        <v>21</v>
      </c>
      <c r="C23" s="1" t="s">
        <v>9</v>
      </c>
      <c r="D23" s="118" t="str">
        <f>'2019後期（予） '!G59</f>
        <v xml:space="preserve">PTA評議員会② 進路設定会議[2年③] </v>
      </c>
      <c r="E23" s="204"/>
      <c r="F23" s="99">
        <v>21</v>
      </c>
      <c r="G23" s="100" t="str">
        <f t="shared" si="0"/>
        <v>木</v>
      </c>
      <c r="H23" s="131">
        <v>0</v>
      </c>
      <c r="I23" s="225"/>
      <c r="J23" s="98"/>
      <c r="K23" s="205"/>
    </row>
    <row r="24" spans="2:11" s="212" customFormat="1" ht="22.5" customHeight="1" x14ac:dyDescent="0.15">
      <c r="B24" s="18">
        <v>22</v>
      </c>
      <c r="C24" s="1" t="s">
        <v>3</v>
      </c>
      <c r="D24" s="118">
        <f>'2019後期（予） '!G60</f>
        <v>0</v>
      </c>
      <c r="E24" s="204"/>
      <c r="F24" s="99">
        <v>22</v>
      </c>
      <c r="G24" s="100" t="str">
        <f t="shared" si="0"/>
        <v>金</v>
      </c>
      <c r="H24" s="131" t="s">
        <v>689</v>
      </c>
      <c r="I24" s="98"/>
      <c r="J24" s="98"/>
      <c r="K24" s="205"/>
    </row>
    <row r="25" spans="2:11" s="212" customFormat="1" ht="22.5" customHeight="1" x14ac:dyDescent="0.15">
      <c r="B25" s="277">
        <v>23</v>
      </c>
      <c r="C25" s="278" t="s">
        <v>4</v>
      </c>
      <c r="D25" s="118" t="str">
        <f>'2019後期（予） '!G61</f>
        <v>天皇誕生日 日商簿記検定</v>
      </c>
      <c r="E25" s="204"/>
      <c r="F25" s="99">
        <v>23</v>
      </c>
      <c r="G25" s="100" t="str">
        <f t="shared" si="0"/>
        <v>土</v>
      </c>
      <c r="H25" s="131">
        <v>0</v>
      </c>
      <c r="I25" s="97"/>
      <c r="J25" s="97"/>
      <c r="K25" s="205"/>
    </row>
    <row r="26" spans="2:11" s="212" customFormat="1" ht="22.5" customHeight="1" x14ac:dyDescent="0.15">
      <c r="B26" s="279">
        <v>24</v>
      </c>
      <c r="C26" s="278" t="s">
        <v>5</v>
      </c>
      <c r="D26" s="118" t="str">
        <f>'2019後期（予） '!G62</f>
        <v>振替休日　</v>
      </c>
      <c r="E26" s="204"/>
      <c r="F26" s="99">
        <v>24</v>
      </c>
      <c r="G26" s="100" t="str">
        <f t="shared" si="0"/>
        <v>日</v>
      </c>
      <c r="H26" s="131" t="s">
        <v>690</v>
      </c>
      <c r="I26" s="206"/>
      <c r="J26" s="97"/>
      <c r="K26" s="205"/>
    </row>
    <row r="27" spans="2:11" s="212" customFormat="1" ht="22.5" customHeight="1" x14ac:dyDescent="0.15">
      <c r="B27" s="18">
        <v>25</v>
      </c>
      <c r="C27" s="1" t="s">
        <v>6</v>
      </c>
      <c r="D27" s="118" t="str">
        <f>'2019後期（予） '!G63</f>
        <v>第５回定期考査①[1･2年] 安全点検③（～2/28日）　定時退校日</v>
      </c>
      <c r="E27" s="204"/>
      <c r="F27" s="99">
        <v>25</v>
      </c>
      <c r="G27" s="100" t="str">
        <f t="shared" si="0"/>
        <v>月</v>
      </c>
      <c r="H27" s="131" t="s">
        <v>691</v>
      </c>
      <c r="I27" s="97"/>
      <c r="J27" s="97"/>
      <c r="K27" s="205"/>
    </row>
    <row r="28" spans="2:11" s="212" customFormat="1" ht="22.5" customHeight="1" x14ac:dyDescent="0.15">
      <c r="B28" s="18">
        <v>26</v>
      </c>
      <c r="C28" s="1" t="s">
        <v>7</v>
      </c>
      <c r="D28" s="118" t="str">
        <f>'2019後期（予） '!G64</f>
        <v>第５回定期考査②[1･2年]</v>
      </c>
      <c r="E28" s="204"/>
      <c r="F28" s="99">
        <v>26</v>
      </c>
      <c r="G28" s="100" t="str">
        <f t="shared" si="0"/>
        <v>火</v>
      </c>
      <c r="H28" s="131" t="s">
        <v>692</v>
      </c>
      <c r="I28" s="97"/>
      <c r="J28" s="97"/>
      <c r="K28" s="205"/>
    </row>
    <row r="29" spans="2:11" s="212" customFormat="1" ht="22.5" customHeight="1" x14ac:dyDescent="0.15">
      <c r="B29" s="18">
        <v>27</v>
      </c>
      <c r="C29" s="1" t="s">
        <v>8</v>
      </c>
      <c r="D29" s="118" t="str">
        <f>'2019後期（予） '!G65</f>
        <v>第５回定期考査③[1･2年]</v>
      </c>
      <c r="E29" s="204"/>
      <c r="F29" s="99">
        <v>27</v>
      </c>
      <c r="G29" s="100" t="str">
        <f t="shared" si="0"/>
        <v>水</v>
      </c>
      <c r="H29" s="135" t="s">
        <v>693</v>
      </c>
      <c r="I29" s="98"/>
      <c r="J29" s="97"/>
      <c r="K29" s="205"/>
    </row>
    <row r="30" spans="2:11" s="212" customFormat="1" ht="22.5" customHeight="1" x14ac:dyDescent="0.15">
      <c r="B30" s="18">
        <v>28</v>
      </c>
      <c r="C30" s="1" t="s">
        <v>9</v>
      </c>
      <c r="D30" s="118" t="str">
        <f>'2019後期（予） '!G66</f>
        <v>第５回定期考査④[1･2年] 相談委員会⑫</v>
      </c>
      <c r="E30" s="204"/>
      <c r="F30" s="99">
        <v>28</v>
      </c>
      <c r="G30" s="100" t="str">
        <f t="shared" si="0"/>
        <v>木</v>
      </c>
      <c r="H30" s="131" t="s">
        <v>694</v>
      </c>
      <c r="I30" s="97"/>
      <c r="J30" s="97"/>
      <c r="K30" s="205"/>
    </row>
    <row r="31" spans="2:11" s="212" customFormat="1" ht="22.5" customHeight="1" x14ac:dyDescent="0.15">
      <c r="B31" s="99"/>
      <c r="C31" s="100">
        <f>'H29後（予）'!F67</f>
        <v>0</v>
      </c>
      <c r="D31" s="118">
        <f>'2019後期（予） '!G67</f>
        <v>0</v>
      </c>
      <c r="E31" s="204"/>
      <c r="F31" s="99"/>
      <c r="G31" s="100">
        <f t="shared" si="0"/>
        <v>0</v>
      </c>
      <c r="H31" s="131">
        <v>0</v>
      </c>
      <c r="I31" s="97"/>
      <c r="J31" s="97"/>
      <c r="K31" s="205"/>
    </row>
    <row r="32" spans="2:11" s="212" customFormat="1" ht="22.5" customHeight="1" x14ac:dyDescent="0.15">
      <c r="B32" s="99"/>
      <c r="C32" s="106">
        <f>'H29後（予）'!F68</f>
        <v>0</v>
      </c>
      <c r="D32" s="118">
        <f>'2019後期（予） '!G68</f>
        <v>0</v>
      </c>
      <c r="E32" s="204"/>
      <c r="F32" s="99"/>
      <c r="G32" s="100">
        <f t="shared" si="0"/>
        <v>0</v>
      </c>
      <c r="H32" s="131">
        <v>0</v>
      </c>
      <c r="I32" s="97"/>
      <c r="J32" s="97"/>
      <c r="K32" s="226"/>
    </row>
    <row r="33" spans="1:11" s="204" customFormat="1" ht="24" customHeight="1" thickBot="1" x14ac:dyDescent="0.2">
      <c r="A33" s="207"/>
      <c r="B33" s="124"/>
      <c r="C33" s="287">
        <f>'H29後（予）'!F69</f>
        <v>0</v>
      </c>
      <c r="D33" s="304">
        <f>'2019後期（予） '!G69</f>
        <v>0</v>
      </c>
      <c r="F33" s="227"/>
      <c r="G33" s="164">
        <f t="shared" si="0"/>
        <v>0</v>
      </c>
      <c r="H33" s="228">
        <v>0</v>
      </c>
      <c r="I33" s="165"/>
      <c r="J33" s="208"/>
      <c r="K33" s="209"/>
    </row>
    <row r="34" spans="1:11" ht="15" customHeight="1" x14ac:dyDescent="0.15">
      <c r="B34" s="467" t="s">
        <v>2</v>
      </c>
      <c r="C34" s="468"/>
      <c r="D34" s="314" t="str">
        <f>'2019後期（予） '!G70</f>
        <v>学校関係者評価委員会②・学校評議員会②</v>
      </c>
      <c r="F34" s="482" t="s">
        <v>2</v>
      </c>
      <c r="G34" s="483"/>
      <c r="H34" s="108" t="s">
        <v>695</v>
      </c>
      <c r="I34" s="153"/>
      <c r="J34" s="140"/>
      <c r="K34" s="154" ph="1"/>
    </row>
    <row r="35" spans="1:11" ht="15" customHeight="1" x14ac:dyDescent="0.15">
      <c r="B35" s="296"/>
      <c r="C35" s="297"/>
      <c r="D35" s="312" t="str">
        <f>'2019後期（予） '!G71</f>
        <v>スマホ・１日１時間運動（テスト期間２週間）</v>
      </c>
      <c r="F35" s="107"/>
      <c r="G35" s="122"/>
      <c r="H35" s="108" t="s">
        <v>696</v>
      </c>
      <c r="I35" s="153"/>
      <c r="J35" s="140"/>
      <c r="K35" s="154" ph="1"/>
    </row>
    <row r="36" spans="1:11" ht="15" customHeight="1" x14ac:dyDescent="0.15">
      <c r="B36" s="296"/>
      <c r="C36" s="297"/>
      <c r="D36" s="312" t="str">
        <f>'2019後期（予） '!G72</f>
        <v>福祉力検定</v>
      </c>
      <c r="F36" s="107"/>
      <c r="G36" s="122"/>
      <c r="H36" s="168" t="s">
        <v>697</v>
      </c>
      <c r="I36" s="153"/>
      <c r="J36" s="140"/>
      <c r="K36" s="154" ph="1"/>
    </row>
    <row r="37" spans="1:11" ht="15" customHeight="1" thickBot="1" x14ac:dyDescent="0.2">
      <c r="B37" s="109"/>
      <c r="C37" s="123"/>
      <c r="D37" s="313">
        <f>'2019後期（予） '!G73</f>
        <v>0</v>
      </c>
      <c r="F37" s="109"/>
      <c r="G37" s="123"/>
      <c r="H37" s="129"/>
      <c r="I37" s="147"/>
      <c r="J37" s="138"/>
      <c r="K37" s="148" ph="1"/>
    </row>
    <row r="38" spans="1:11" ht="21" customHeight="1" x14ac:dyDescent="0.15">
      <c r="B38" s="473" t="s">
        <v>297</v>
      </c>
      <c r="C38" s="474"/>
      <c r="D38" s="474"/>
      <c r="J38" s="112"/>
      <c r="K38" s="112"/>
    </row>
    <row r="39" spans="1:11" x14ac:dyDescent="0.15">
      <c r="J39" s="112"/>
      <c r="K39" s="112"/>
    </row>
    <row r="40" spans="1:11" x14ac:dyDescent="0.15">
      <c r="J40" s="112"/>
      <c r="K40" s="112"/>
    </row>
    <row r="41" spans="1:11" x14ac:dyDescent="0.15">
      <c r="J41" s="112"/>
      <c r="K41" s="112"/>
    </row>
    <row r="42" spans="1:11" x14ac:dyDescent="0.15">
      <c r="J42" s="112"/>
      <c r="K42" s="112"/>
    </row>
    <row r="43" spans="1:11" x14ac:dyDescent="0.15">
      <c r="J43" s="112"/>
      <c r="K43" s="112"/>
    </row>
    <row r="44" spans="1:11" x14ac:dyDescent="0.15">
      <c r="J44" s="112"/>
      <c r="K44" s="112"/>
    </row>
    <row r="45" spans="1:11" x14ac:dyDescent="0.15">
      <c r="J45" s="112"/>
      <c r="K45" s="112"/>
    </row>
    <row r="46" spans="1:11" x14ac:dyDescent="0.15">
      <c r="J46" s="112"/>
      <c r="K46" s="112"/>
    </row>
    <row r="47" spans="1:11" x14ac:dyDescent="0.15">
      <c r="J47" s="112"/>
      <c r="K47" s="112"/>
    </row>
    <row r="48" spans="1:11" x14ac:dyDescent="0.15">
      <c r="J48" s="112"/>
      <c r="K48" s="112"/>
    </row>
    <row r="49" spans="10:11" x14ac:dyDescent="0.15">
      <c r="J49" s="112"/>
      <c r="K49" s="112"/>
    </row>
    <row r="50" spans="10:11" x14ac:dyDescent="0.15">
      <c r="J50" s="112"/>
      <c r="K50" s="112"/>
    </row>
    <row r="51" spans="10:11" x14ac:dyDescent="0.15">
      <c r="J51" s="112"/>
      <c r="K51" s="112"/>
    </row>
    <row r="52" spans="10:11" x14ac:dyDescent="0.15">
      <c r="J52" s="112"/>
      <c r="K52" s="112"/>
    </row>
    <row r="53" spans="10:11" x14ac:dyDescent="0.15">
      <c r="J53" s="112"/>
      <c r="K53" s="112"/>
    </row>
    <row r="54" spans="10:11" x14ac:dyDescent="0.15">
      <c r="J54" s="112"/>
      <c r="K54" s="112"/>
    </row>
    <row r="55" spans="10:11" x14ac:dyDescent="0.15">
      <c r="J55" s="112"/>
      <c r="K55" s="112"/>
    </row>
    <row r="56" spans="10:11" x14ac:dyDescent="0.15">
      <c r="J56" s="112"/>
      <c r="K56" s="112"/>
    </row>
    <row r="57" spans="10:11" x14ac:dyDescent="0.15">
      <c r="J57" s="112"/>
      <c r="K57" s="112"/>
    </row>
    <row r="58" spans="10:11" x14ac:dyDescent="0.15">
      <c r="J58" s="112"/>
      <c r="K58" s="112"/>
    </row>
    <row r="59" spans="10:11" x14ac:dyDescent="0.15">
      <c r="J59" s="112"/>
      <c r="K59" s="112"/>
    </row>
    <row r="60" spans="10:11" x14ac:dyDescent="0.15">
      <c r="J60" s="112"/>
      <c r="K60" s="112"/>
    </row>
    <row r="61" spans="10:11" x14ac:dyDescent="0.15">
      <c r="J61" s="112"/>
      <c r="K61" s="112"/>
    </row>
    <row r="62" spans="10:11" x14ac:dyDescent="0.15">
      <c r="J62" s="112"/>
      <c r="K62" s="112"/>
    </row>
    <row r="63" spans="10:11" x14ac:dyDescent="0.15">
      <c r="J63" s="112"/>
      <c r="K63" s="112"/>
    </row>
    <row r="64" spans="10:11" x14ac:dyDescent="0.15">
      <c r="J64" s="112"/>
      <c r="K64" s="112"/>
    </row>
    <row r="65" spans="10:11" x14ac:dyDescent="0.15">
      <c r="J65" s="112"/>
      <c r="K65" s="112"/>
    </row>
    <row r="66" spans="10:11" x14ac:dyDescent="0.15">
      <c r="J66" s="112"/>
      <c r="K66" s="112"/>
    </row>
    <row r="67" spans="10:11" x14ac:dyDescent="0.15">
      <c r="J67" s="112"/>
      <c r="K67" s="112"/>
    </row>
    <row r="68" spans="10:11" x14ac:dyDescent="0.15">
      <c r="J68" s="112"/>
      <c r="K68" s="112"/>
    </row>
    <row r="69" spans="10:11" x14ac:dyDescent="0.15">
      <c r="J69" s="112"/>
      <c r="K69" s="112"/>
    </row>
    <row r="70" spans="10:11" x14ac:dyDescent="0.15">
      <c r="J70" s="112"/>
      <c r="K70" s="112"/>
    </row>
  </sheetData>
  <mergeCells count="4">
    <mergeCell ref="B34:C34"/>
    <mergeCell ref="F34:G34"/>
    <mergeCell ref="J2:K2"/>
    <mergeCell ref="B38:D38"/>
  </mergeCells>
  <phoneticPr fontId="5"/>
  <conditionalFormatting sqref="C31:C33 G3:G33">
    <cfRule type="expression" dxfId="17" priority="8">
      <formula>OR(C3="土",C3="日")</formula>
    </cfRule>
  </conditionalFormatting>
  <conditionalFormatting sqref="B31:B33 F3:F33">
    <cfRule type="expression" dxfId="16" priority="7">
      <formula>OR(C3="土",C3="日")</formula>
    </cfRule>
  </conditionalFormatting>
  <conditionalFormatting sqref="B3:C30">
    <cfRule type="expression" dxfId="15" priority="6">
      <formula>OR(B3="土",B3="日")</formula>
    </cfRule>
  </conditionalFormatting>
  <conditionalFormatting sqref="B3:C30">
    <cfRule type="expression" dxfId="14" priority="5">
      <formula>OR(C3="土",C3="日")</formula>
    </cfRule>
  </conditionalFormatting>
  <conditionalFormatting sqref="C3:C30">
    <cfRule type="expression" dxfId="13" priority="4">
      <formula>OR(C3="土",C3="日")</formula>
    </cfRule>
  </conditionalFormatting>
  <conditionalFormatting sqref="B3:B30">
    <cfRule type="expression" dxfId="12" priority="3">
      <formula>OR(C3="土",C3="日")</formula>
    </cfRule>
  </conditionalFormatting>
  <conditionalFormatting sqref="C3:C30">
    <cfRule type="expression" dxfId="11" priority="2">
      <formula>OR(C3="土",C3="日")</formula>
    </cfRule>
  </conditionalFormatting>
  <conditionalFormatting sqref="B3:B30">
    <cfRule type="expression" dxfId="10" priority="1">
      <formula>OR(C3="土",C3="日")</formula>
    </cfRule>
  </conditionalFormatting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39"/>
  <sheetViews>
    <sheetView showZeros="0" view="pageBreakPreview" zoomScale="60" zoomScaleNormal="96" workbookViewId="0">
      <selection activeCell="I25" sqref="I25"/>
    </sheetView>
  </sheetViews>
  <sheetFormatPr defaultColWidth="8.7265625" defaultRowHeight="13.5" x14ac:dyDescent="0.15"/>
  <cols>
    <col min="1" max="1" width="2.08984375" style="112" customWidth="1"/>
    <col min="2" max="3" width="3.81640625" style="112" customWidth="1"/>
    <col min="4" max="4" width="48.1796875" style="112" customWidth="1"/>
    <col min="5" max="5" width="4.1796875" style="112" customWidth="1"/>
    <col min="6" max="7" width="3.54296875" style="112" customWidth="1"/>
    <col min="8" max="8" width="40.90625" style="112" customWidth="1"/>
    <col min="9" max="9" width="3.6328125" style="112" customWidth="1"/>
    <col min="10" max="11" width="3.6328125" style="127" customWidth="1"/>
    <col min="12" max="16384" width="8.7265625" style="112"/>
  </cols>
  <sheetData>
    <row r="1" spans="2:11" ht="14.25" thickBot="1" x14ac:dyDescent="0.2"/>
    <row r="2" spans="2:11" ht="23.25" customHeight="1" x14ac:dyDescent="0.15">
      <c r="B2" s="113" t="s">
        <v>0</v>
      </c>
      <c r="C2" s="114" t="s">
        <v>1</v>
      </c>
      <c r="D2" s="115" t="s">
        <v>24</v>
      </c>
      <c r="F2" s="113" t="s">
        <v>0</v>
      </c>
      <c r="G2" s="114" t="s">
        <v>1</v>
      </c>
      <c r="H2" s="143" t="s">
        <v>24</v>
      </c>
      <c r="I2" s="126" t="s">
        <v>198</v>
      </c>
      <c r="J2" s="479" t="s">
        <v>295</v>
      </c>
      <c r="K2" s="480"/>
    </row>
    <row r="3" spans="2:11" s="212" customFormat="1" ht="22.5" customHeight="1" x14ac:dyDescent="0.15">
      <c r="B3" s="18">
        <v>1</v>
      </c>
      <c r="C3" s="1" t="s">
        <v>30</v>
      </c>
      <c r="D3" s="118">
        <f>'2019後期（予） '!J39</f>
        <v>0</v>
      </c>
      <c r="E3" s="204"/>
      <c r="F3" s="99">
        <v>1</v>
      </c>
      <c r="G3" s="100" t="str">
        <f>C3</f>
        <v>金</v>
      </c>
      <c r="H3" s="135" t="s">
        <v>698</v>
      </c>
      <c r="I3" s="97"/>
      <c r="J3" s="97"/>
      <c r="K3" s="205"/>
    </row>
    <row r="4" spans="2:11" s="212" customFormat="1" ht="22.5" customHeight="1" x14ac:dyDescent="0.15">
      <c r="B4" s="277">
        <v>2</v>
      </c>
      <c r="C4" s="278" t="s">
        <v>4</v>
      </c>
      <c r="D4" s="118" t="str">
        <f>'2019後期（予） '!J40</f>
        <v>第５回定期考査⑤[1･2年] 卒業式予行 大掃除</v>
      </c>
      <c r="E4" s="204"/>
      <c r="F4" s="99">
        <v>2</v>
      </c>
      <c r="G4" s="100" t="str">
        <f t="shared" ref="G4:G33" si="0">C4</f>
        <v>土</v>
      </c>
      <c r="H4" s="131">
        <v>0</v>
      </c>
      <c r="I4" s="97"/>
      <c r="J4" s="97"/>
      <c r="K4" s="205"/>
    </row>
    <row r="5" spans="2:11" s="212" customFormat="1" ht="22.5" customHeight="1" x14ac:dyDescent="0.15">
      <c r="B5" s="279">
        <v>3</v>
      </c>
      <c r="C5" s="278" t="s">
        <v>5</v>
      </c>
      <c r="D5" s="118" t="str">
        <f>'2019後期（予） '!J41</f>
        <v>卒業式</v>
      </c>
      <c r="E5" s="204"/>
      <c r="F5" s="99">
        <v>3</v>
      </c>
      <c r="G5" s="100" t="str">
        <f t="shared" si="0"/>
        <v>日</v>
      </c>
      <c r="H5" s="131">
        <v>0</v>
      </c>
      <c r="I5" s="97"/>
      <c r="J5" s="97"/>
      <c r="K5" s="205"/>
    </row>
    <row r="6" spans="2:11" s="212" customFormat="1" ht="22.5" customHeight="1" x14ac:dyDescent="0.15">
      <c r="B6" s="18">
        <v>4</v>
      </c>
      <c r="C6" s="1" t="s">
        <v>6</v>
      </c>
      <c r="D6" s="118">
        <f>'2019後期（予） '!J42</f>
        <v>0</v>
      </c>
      <c r="E6" s="204"/>
      <c r="F6" s="99">
        <v>4</v>
      </c>
      <c r="G6" s="100" t="str">
        <f t="shared" si="0"/>
        <v>月</v>
      </c>
      <c r="H6" s="131">
        <v>0</v>
      </c>
      <c r="I6" s="97"/>
      <c r="J6" s="97"/>
      <c r="K6" s="205"/>
    </row>
    <row r="7" spans="2:11" s="212" customFormat="1" ht="22.5" customHeight="1" x14ac:dyDescent="0.15">
      <c r="B7" s="18">
        <v>5</v>
      </c>
      <c r="C7" s="1" t="s">
        <v>7</v>
      </c>
      <c r="D7" s="118">
        <f>'2019後期（予） '!J43</f>
        <v>0</v>
      </c>
      <c r="E7" s="204"/>
      <c r="F7" s="99">
        <v>5</v>
      </c>
      <c r="G7" s="100" t="str">
        <f t="shared" si="0"/>
        <v>火</v>
      </c>
      <c r="H7" s="131" t="s">
        <v>699</v>
      </c>
      <c r="I7" s="97"/>
      <c r="J7" s="97"/>
      <c r="K7" s="205"/>
    </row>
    <row r="8" spans="2:11" s="212" customFormat="1" ht="22.5" customHeight="1" x14ac:dyDescent="0.15">
      <c r="B8" s="18">
        <v>6</v>
      </c>
      <c r="C8" s="1" t="s">
        <v>8</v>
      </c>
      <c r="D8" s="118">
        <f>'2019後期（予） '!J44</f>
        <v>0</v>
      </c>
      <c r="E8" s="204"/>
      <c r="F8" s="99">
        <v>6</v>
      </c>
      <c r="G8" s="100" t="str">
        <f t="shared" si="0"/>
        <v>水</v>
      </c>
      <c r="H8" s="102" t="s">
        <v>700</v>
      </c>
      <c r="I8" s="97"/>
      <c r="J8" s="97"/>
      <c r="K8" s="205"/>
    </row>
    <row r="9" spans="2:11" s="212" customFormat="1" ht="22.5" customHeight="1" x14ac:dyDescent="0.15">
      <c r="B9" s="18">
        <v>7</v>
      </c>
      <c r="C9" s="1" t="s">
        <v>9</v>
      </c>
      <c r="D9" s="118" t="str">
        <f>'2019後期（予） '!J45</f>
        <v>スタディーサポート[新３年普通科①]</v>
      </c>
      <c r="E9" s="204"/>
      <c r="F9" s="99">
        <v>7</v>
      </c>
      <c r="G9" s="100" t="str">
        <f t="shared" si="0"/>
        <v>木</v>
      </c>
      <c r="H9" s="103" t="s">
        <v>701</v>
      </c>
      <c r="I9" s="97"/>
      <c r="J9" s="97"/>
      <c r="K9" s="205"/>
    </row>
    <row r="10" spans="2:11" s="212" customFormat="1" ht="22.5" customHeight="1" x14ac:dyDescent="0.15">
      <c r="B10" s="18">
        <v>8</v>
      </c>
      <c r="C10" s="1" t="s">
        <v>3</v>
      </c>
      <c r="D10" s="118">
        <f>'2019後期（予） '!J46</f>
        <v>0</v>
      </c>
      <c r="E10" s="204"/>
      <c r="F10" s="99">
        <v>8</v>
      </c>
      <c r="G10" s="100" t="str">
        <f t="shared" si="0"/>
        <v>金</v>
      </c>
      <c r="H10" s="103">
        <v>0</v>
      </c>
      <c r="I10" s="98"/>
      <c r="J10" s="97"/>
      <c r="K10" s="205"/>
    </row>
    <row r="11" spans="2:11" s="212" customFormat="1" ht="22.5" customHeight="1" x14ac:dyDescent="0.15">
      <c r="B11" s="277">
        <v>9</v>
      </c>
      <c r="C11" s="278" t="s">
        <v>4</v>
      </c>
      <c r="D11" s="118" t="str">
        <f>'2019後期（予） '!J47</f>
        <v>成績入力締切［１・２年］学年会</v>
      </c>
      <c r="E11" s="204"/>
      <c r="F11" s="99">
        <v>9</v>
      </c>
      <c r="G11" s="100" t="str">
        <f t="shared" si="0"/>
        <v>土</v>
      </c>
      <c r="H11" s="103" t="s">
        <v>702</v>
      </c>
      <c r="I11" s="144"/>
      <c r="J11" s="97"/>
      <c r="K11" s="205"/>
    </row>
    <row r="12" spans="2:11" s="212" customFormat="1" ht="22.5" customHeight="1" x14ac:dyDescent="0.15">
      <c r="B12" s="279">
        <v>10</v>
      </c>
      <c r="C12" s="278" t="s">
        <v>5</v>
      </c>
      <c r="D12" s="118">
        <f>'2019後期（予） '!J48</f>
        <v>0</v>
      </c>
      <c r="E12" s="204"/>
      <c r="F12" s="99">
        <v>10</v>
      </c>
      <c r="G12" s="100" t="str">
        <f t="shared" si="0"/>
        <v>日</v>
      </c>
      <c r="H12" s="103">
        <v>0</v>
      </c>
      <c r="I12" s="206"/>
      <c r="J12" s="97"/>
      <c r="K12" s="205"/>
    </row>
    <row r="13" spans="2:11" s="212" customFormat="1" ht="22.5" customHeight="1" x14ac:dyDescent="0.15">
      <c r="B13" s="18">
        <v>11</v>
      </c>
      <c r="C13" s="1" t="s">
        <v>6</v>
      </c>
      <c r="D13" s="118">
        <f>'2019後期（予） '!J49</f>
        <v>0</v>
      </c>
      <c r="E13" s="204"/>
      <c r="F13" s="99">
        <v>11</v>
      </c>
      <c r="G13" s="100" t="str">
        <f t="shared" si="0"/>
        <v>月</v>
      </c>
      <c r="H13" s="317" t="s">
        <v>583</v>
      </c>
      <c r="I13" s="133"/>
      <c r="J13" s="97"/>
      <c r="K13" s="223"/>
    </row>
    <row r="14" spans="2:11" s="212" customFormat="1" ht="22.5" customHeight="1" x14ac:dyDescent="0.15">
      <c r="B14" s="18">
        <v>12</v>
      </c>
      <c r="C14" s="1" t="s">
        <v>7</v>
      </c>
      <c r="D14" s="118">
        <f>'2019後期（予） '!J50</f>
        <v>0</v>
      </c>
      <c r="E14" s="204"/>
      <c r="F14" s="99">
        <v>12</v>
      </c>
      <c r="G14" s="100" t="str">
        <f t="shared" si="0"/>
        <v>火</v>
      </c>
      <c r="H14" s="131">
        <v>0</v>
      </c>
      <c r="I14" s="98"/>
      <c r="J14" s="98"/>
      <c r="K14" s="205"/>
    </row>
    <row r="15" spans="2:11" s="212" customFormat="1" ht="22.5" customHeight="1" x14ac:dyDescent="0.15">
      <c r="B15" s="18">
        <v>13</v>
      </c>
      <c r="C15" s="1" t="s">
        <v>8</v>
      </c>
      <c r="D15" s="118" t="str">
        <f>'2019後期（予） '!J51</f>
        <v>第14回職員会議 ※含：進級判定会議　</v>
      </c>
      <c r="E15" s="204"/>
      <c r="F15" s="99">
        <v>13</v>
      </c>
      <c r="G15" s="100" t="str">
        <f t="shared" si="0"/>
        <v>水</v>
      </c>
      <c r="H15" s="131" t="s">
        <v>703</v>
      </c>
      <c r="I15" s="98"/>
      <c r="J15" s="98"/>
      <c r="K15" s="205"/>
    </row>
    <row r="16" spans="2:11" s="212" customFormat="1" ht="22.5" customHeight="1" x14ac:dyDescent="0.15">
      <c r="B16" s="18">
        <v>14</v>
      </c>
      <c r="C16" s="1" t="s">
        <v>9</v>
      </c>
      <c r="D16" s="118">
        <f>'2019後期（予） '!J52</f>
        <v>0</v>
      </c>
      <c r="E16" s="204"/>
      <c r="F16" s="99">
        <v>14</v>
      </c>
      <c r="G16" s="100" t="str">
        <f t="shared" si="0"/>
        <v>木</v>
      </c>
      <c r="H16" s="131">
        <v>0</v>
      </c>
      <c r="I16" s="97"/>
      <c r="J16" s="98"/>
      <c r="K16" s="205"/>
    </row>
    <row r="17" spans="2:11" s="212" customFormat="1" ht="22.5" customHeight="1" x14ac:dyDescent="0.15">
      <c r="B17" s="18">
        <v>15</v>
      </c>
      <c r="C17" s="1" t="s">
        <v>3</v>
      </c>
      <c r="D17" s="118">
        <f>'2019後期（予） '!J53</f>
        <v>0</v>
      </c>
      <c r="E17" s="204"/>
      <c r="F17" s="99">
        <v>15</v>
      </c>
      <c r="G17" s="100" t="str">
        <f t="shared" si="0"/>
        <v>金</v>
      </c>
      <c r="H17" s="131" t="s">
        <v>704</v>
      </c>
      <c r="I17" s="134"/>
      <c r="J17" s="98"/>
      <c r="K17" s="205"/>
    </row>
    <row r="18" spans="2:11" s="212" customFormat="1" ht="22.5" customHeight="1" x14ac:dyDescent="0.15">
      <c r="B18" s="277">
        <v>16</v>
      </c>
      <c r="C18" s="278" t="s">
        <v>4</v>
      </c>
      <c r="D18" s="118" t="str">
        <f>'2019後期（予） '!J54</f>
        <v>机ロッカーすっきり週間⑥（～3/23日）</v>
      </c>
      <c r="E18" s="204"/>
      <c r="F18" s="99">
        <v>16</v>
      </c>
      <c r="G18" s="100" t="str">
        <f t="shared" si="0"/>
        <v>土</v>
      </c>
      <c r="H18" s="131">
        <v>0</v>
      </c>
      <c r="I18" s="98"/>
      <c r="J18" s="98"/>
      <c r="K18" s="205"/>
    </row>
    <row r="19" spans="2:11" s="212" customFormat="1" ht="22.5" customHeight="1" x14ac:dyDescent="0.15">
      <c r="B19" s="277">
        <v>17</v>
      </c>
      <c r="C19" s="278" t="s">
        <v>5</v>
      </c>
      <c r="D19" s="118">
        <f>'2019後期（予） '!J55</f>
        <v>0</v>
      </c>
      <c r="E19" s="204"/>
      <c r="F19" s="99">
        <v>17</v>
      </c>
      <c r="G19" s="100" t="str">
        <f t="shared" si="0"/>
        <v>日</v>
      </c>
      <c r="H19" s="131">
        <v>0</v>
      </c>
      <c r="I19" s="206"/>
      <c r="J19" s="98"/>
      <c r="K19" s="205"/>
    </row>
    <row r="20" spans="2:11" s="212" customFormat="1" ht="22.5" customHeight="1" x14ac:dyDescent="0.15">
      <c r="B20" s="18">
        <v>18</v>
      </c>
      <c r="C20" s="1" t="s">
        <v>6</v>
      </c>
      <c r="D20" s="118" t="e">
        <f>'2019後期（予） '!#REF!</f>
        <v>#REF!</v>
      </c>
      <c r="E20" s="204"/>
      <c r="F20" s="99">
        <v>18</v>
      </c>
      <c r="G20" s="100" t="str">
        <f t="shared" si="0"/>
        <v>月</v>
      </c>
      <c r="H20" s="131">
        <v>0</v>
      </c>
      <c r="I20" s="97"/>
      <c r="J20" s="97"/>
      <c r="K20" s="205"/>
    </row>
    <row r="21" spans="2:11" s="212" customFormat="1" ht="22.5" customHeight="1" x14ac:dyDescent="0.15">
      <c r="B21" s="18">
        <v>19</v>
      </c>
      <c r="C21" s="1" t="s">
        <v>7</v>
      </c>
      <c r="D21" s="118" t="str">
        <f>'2019後期（予） '!J58</f>
        <v>春分の日</v>
      </c>
      <c r="E21" s="204"/>
      <c r="F21" s="99">
        <v>19</v>
      </c>
      <c r="G21" s="100" t="str">
        <f t="shared" si="0"/>
        <v>火</v>
      </c>
      <c r="H21" s="224" t="s">
        <v>705</v>
      </c>
      <c r="I21" s="98"/>
      <c r="J21" s="98"/>
      <c r="K21" s="205"/>
    </row>
    <row r="22" spans="2:11" s="212" customFormat="1" ht="22.5" customHeight="1" x14ac:dyDescent="0.15">
      <c r="B22" s="18">
        <v>20</v>
      </c>
      <c r="C22" s="1" t="s">
        <v>8</v>
      </c>
      <c r="D22" s="118">
        <f>'2019後期（予） '!J57</f>
        <v>0</v>
      </c>
      <c r="E22" s="204"/>
      <c r="F22" s="99">
        <v>20</v>
      </c>
      <c r="G22" s="100" t="str">
        <f t="shared" si="0"/>
        <v>水</v>
      </c>
      <c r="H22" s="135">
        <v>0</v>
      </c>
      <c r="I22" s="98"/>
      <c r="J22" s="98"/>
      <c r="K22" s="205"/>
    </row>
    <row r="23" spans="2:11" s="212" customFormat="1" ht="22.5" customHeight="1" x14ac:dyDescent="0.15">
      <c r="B23" s="279">
        <v>21</v>
      </c>
      <c r="C23" s="280" t="s">
        <v>9</v>
      </c>
      <c r="D23" s="118">
        <f>'2019後期（予） '!J59</f>
        <v>0</v>
      </c>
      <c r="E23" s="204"/>
      <c r="F23" s="222">
        <v>21</v>
      </c>
      <c r="G23" s="119" t="str">
        <f t="shared" si="0"/>
        <v>木</v>
      </c>
      <c r="H23" s="131" t="s">
        <v>706</v>
      </c>
      <c r="I23" s="225"/>
      <c r="J23" s="98"/>
      <c r="K23" s="205"/>
    </row>
    <row r="24" spans="2:11" s="212" customFormat="1" ht="22.5" customHeight="1" x14ac:dyDescent="0.15">
      <c r="B24" s="18">
        <v>22</v>
      </c>
      <c r="C24" s="1" t="s">
        <v>3</v>
      </c>
      <c r="D24" s="118">
        <f>'2019後期（予） '!J60</f>
        <v>0</v>
      </c>
      <c r="E24" s="204"/>
      <c r="F24" s="99">
        <v>22</v>
      </c>
      <c r="G24" s="100" t="str">
        <f t="shared" si="0"/>
        <v>金</v>
      </c>
      <c r="H24" s="131" t="s">
        <v>707</v>
      </c>
      <c r="I24" s="98"/>
      <c r="J24" s="98"/>
      <c r="K24" s="205"/>
    </row>
    <row r="25" spans="2:11" s="212" customFormat="1" ht="22.5" customHeight="1" x14ac:dyDescent="0.15">
      <c r="B25" s="277">
        <v>23</v>
      </c>
      <c r="C25" s="278" t="s">
        <v>4</v>
      </c>
      <c r="D25" s="118" t="str">
        <f>'2019後期（予） '!J61</f>
        <v>　　　　　　</v>
      </c>
      <c r="E25" s="204"/>
      <c r="F25" s="99">
        <v>23</v>
      </c>
      <c r="G25" s="100" t="str">
        <f t="shared" si="0"/>
        <v>土</v>
      </c>
      <c r="H25" s="131">
        <v>0</v>
      </c>
      <c r="I25" s="97"/>
      <c r="J25" s="97"/>
      <c r="K25" s="205"/>
    </row>
    <row r="26" spans="2:11" s="212" customFormat="1" ht="22.5" customHeight="1" x14ac:dyDescent="0.15">
      <c r="B26" s="279">
        <v>24</v>
      </c>
      <c r="C26" s="278" t="s">
        <v>5</v>
      </c>
      <c r="D26" s="118" t="str">
        <f>'2019後期（予） '!J62</f>
        <v>終業式・離任式 教科書購入 大掃除</v>
      </c>
      <c r="E26" s="204"/>
      <c r="F26" s="99">
        <v>24</v>
      </c>
      <c r="G26" s="100" t="str">
        <f t="shared" si="0"/>
        <v>日</v>
      </c>
      <c r="H26" s="131">
        <v>0</v>
      </c>
      <c r="I26" s="206"/>
      <c r="J26" s="97"/>
      <c r="K26" s="205"/>
    </row>
    <row r="27" spans="2:11" s="212" customFormat="1" ht="22.5" customHeight="1" x14ac:dyDescent="0.15">
      <c r="B27" s="18">
        <v>25</v>
      </c>
      <c r="C27" s="1" t="s">
        <v>6</v>
      </c>
      <c r="D27" s="118">
        <f>'2019後期（予） '!J63</f>
        <v>0</v>
      </c>
      <c r="E27" s="204"/>
      <c r="F27" s="99">
        <v>25</v>
      </c>
      <c r="G27" s="100" t="str">
        <f t="shared" si="0"/>
        <v>月</v>
      </c>
      <c r="H27" s="131">
        <v>0</v>
      </c>
      <c r="I27" s="97"/>
      <c r="J27" s="97"/>
      <c r="K27" s="205"/>
    </row>
    <row r="28" spans="2:11" s="212" customFormat="1" ht="22.5" customHeight="1" x14ac:dyDescent="0.15">
      <c r="B28" s="18">
        <v>26</v>
      </c>
      <c r="C28" s="1" t="s">
        <v>7</v>
      </c>
      <c r="D28" s="118">
        <f>'2019後期（予） '!J64</f>
        <v>0</v>
      </c>
      <c r="E28" s="204"/>
      <c r="F28" s="99">
        <v>26</v>
      </c>
      <c r="G28" s="100" t="str">
        <f t="shared" si="0"/>
        <v>火</v>
      </c>
      <c r="H28" s="131">
        <v>0</v>
      </c>
      <c r="I28" s="97"/>
      <c r="J28" s="97"/>
      <c r="K28" s="205"/>
    </row>
    <row r="29" spans="2:11" s="212" customFormat="1" ht="22.5" customHeight="1" x14ac:dyDescent="0.15">
      <c r="B29" s="18">
        <v>27</v>
      </c>
      <c r="C29" s="1" t="s">
        <v>8</v>
      </c>
      <c r="D29" s="118">
        <f>'2019後期（予） '!J65</f>
        <v>0</v>
      </c>
      <c r="E29" s="204"/>
      <c r="F29" s="99">
        <v>27</v>
      </c>
      <c r="G29" s="100" t="str">
        <f t="shared" si="0"/>
        <v>水</v>
      </c>
      <c r="H29" s="135">
        <v>0</v>
      </c>
      <c r="I29" s="98"/>
      <c r="J29" s="97"/>
      <c r="K29" s="205"/>
    </row>
    <row r="30" spans="2:11" s="212" customFormat="1" ht="22.5" customHeight="1" x14ac:dyDescent="0.15">
      <c r="B30" s="18">
        <v>28</v>
      </c>
      <c r="C30" s="1" t="s">
        <v>9</v>
      </c>
      <c r="D30" s="118">
        <f>'2019後期（予） '!J66</f>
        <v>0</v>
      </c>
      <c r="E30" s="204"/>
      <c r="F30" s="99">
        <v>28</v>
      </c>
      <c r="G30" s="100" t="str">
        <f t="shared" si="0"/>
        <v>木</v>
      </c>
      <c r="H30" s="131">
        <v>0</v>
      </c>
      <c r="I30" s="97"/>
      <c r="J30" s="97"/>
      <c r="K30" s="205"/>
    </row>
    <row r="31" spans="2:11" s="212" customFormat="1" ht="22.5" customHeight="1" x14ac:dyDescent="0.15">
      <c r="B31" s="18">
        <v>29</v>
      </c>
      <c r="C31" s="1" t="s">
        <v>3</v>
      </c>
      <c r="D31" s="118">
        <f>'2019後期（予） '!J67</f>
        <v>0</v>
      </c>
      <c r="E31" s="204"/>
      <c r="F31" s="99">
        <v>29</v>
      </c>
      <c r="G31" s="100" t="str">
        <f t="shared" si="0"/>
        <v>金</v>
      </c>
      <c r="H31" s="131">
        <v>0</v>
      </c>
      <c r="I31" s="97"/>
      <c r="J31" s="97"/>
      <c r="K31" s="205"/>
    </row>
    <row r="32" spans="2:11" s="212" customFormat="1" ht="22.5" customHeight="1" x14ac:dyDescent="0.15">
      <c r="B32" s="277">
        <v>30</v>
      </c>
      <c r="C32" s="278" t="s">
        <v>4</v>
      </c>
      <c r="D32" s="118" t="str">
        <f>'2019後期（予） '!J68</f>
        <v>定時退校日</v>
      </c>
      <c r="E32" s="204"/>
      <c r="F32" s="99">
        <v>30</v>
      </c>
      <c r="G32" s="100" t="str">
        <f t="shared" si="0"/>
        <v>土</v>
      </c>
      <c r="H32" s="131">
        <v>0</v>
      </c>
      <c r="I32" s="97"/>
      <c r="J32" s="97"/>
      <c r="K32" s="226"/>
    </row>
    <row r="33" spans="1:11" s="204" customFormat="1" ht="24" customHeight="1" thickBot="1" x14ac:dyDescent="0.2">
      <c r="A33" s="207"/>
      <c r="B33" s="315">
        <v>31</v>
      </c>
      <c r="C33" s="316" t="s">
        <v>5</v>
      </c>
      <c r="D33" s="304">
        <f>'2019後期（予） '!J69</f>
        <v>0</v>
      </c>
      <c r="F33" s="227">
        <v>31</v>
      </c>
      <c r="G33" s="164" t="str">
        <f t="shared" si="0"/>
        <v>日</v>
      </c>
      <c r="H33" s="228">
        <v>0</v>
      </c>
      <c r="I33" s="165"/>
      <c r="J33" s="208"/>
      <c r="K33" s="209"/>
    </row>
    <row r="34" spans="1:11" ht="15" customHeight="1" x14ac:dyDescent="0.15">
      <c r="B34" s="484" t="s">
        <v>2</v>
      </c>
      <c r="C34" s="485"/>
      <c r="D34" s="314" t="str">
        <f>'2019後期（予） '!J70</f>
        <v>次年度打合せ</v>
      </c>
      <c r="F34" s="486" t="s">
        <v>2</v>
      </c>
      <c r="G34" s="487"/>
      <c r="H34" s="168" t="s">
        <v>708</v>
      </c>
      <c r="I34" s="153"/>
      <c r="J34" s="140"/>
      <c r="K34" s="154" ph="1"/>
    </row>
    <row r="35" spans="1:11" ht="15" customHeight="1" x14ac:dyDescent="0.15">
      <c r="B35" s="296"/>
      <c r="C35" s="297"/>
      <c r="D35" s="312" t="str">
        <f>'2019後期（予） '!J71</f>
        <v>予備入学</v>
      </c>
      <c r="F35" s="107"/>
      <c r="G35" s="122"/>
      <c r="H35" s="108" t="s">
        <v>705</v>
      </c>
      <c r="I35" s="153"/>
      <c r="J35" s="140"/>
      <c r="K35" s="154" ph="1"/>
    </row>
    <row r="36" spans="1:11" ht="15" customHeight="1" x14ac:dyDescent="0.15">
      <c r="B36" s="296"/>
      <c r="C36" s="297"/>
      <c r="D36" s="312" t="str">
        <f>'2019後期（予） '!J72</f>
        <v>通知表発送</v>
      </c>
      <c r="F36" s="107"/>
      <c r="G36" s="122"/>
      <c r="H36" s="108" t="s">
        <v>709</v>
      </c>
      <c r="I36" s="153"/>
      <c r="J36" s="140"/>
      <c r="K36" s="154" ph="1"/>
    </row>
    <row r="37" spans="1:11" ht="15" customHeight="1" thickBot="1" x14ac:dyDescent="0.2">
      <c r="B37" s="109"/>
      <c r="C37" s="123"/>
      <c r="D37" s="313" t="str">
        <f>'2019後期（予） '!J73</f>
        <v>福祉系列講演会［１２HW・２２HW］</v>
      </c>
      <c r="F37" s="109"/>
      <c r="G37" s="123"/>
      <c r="H37" s="129" t="s">
        <v>710</v>
      </c>
      <c r="I37" s="147"/>
      <c r="J37" s="138"/>
      <c r="K37" s="148" ph="1"/>
    </row>
    <row r="38" spans="1:11" ht="21" x14ac:dyDescent="0.15">
      <c r="B38" s="473" t="s">
        <v>297</v>
      </c>
      <c r="C38" s="474"/>
      <c r="D38" s="474"/>
      <c r="K38" s="127" ph="1"/>
    </row>
    <row r="39" spans="1:11" ht="21" x14ac:dyDescent="0.15">
      <c r="K39" s="127" ph="1"/>
    </row>
  </sheetData>
  <mergeCells count="4">
    <mergeCell ref="J2:K2"/>
    <mergeCell ref="B34:C34"/>
    <mergeCell ref="F34:G34"/>
    <mergeCell ref="B38:D38"/>
  </mergeCells>
  <phoneticPr fontId="5"/>
  <conditionalFormatting sqref="G3:G33">
    <cfRule type="expression" dxfId="9" priority="8">
      <formula>OR(G3="土",G3="日")</formula>
    </cfRule>
  </conditionalFormatting>
  <conditionalFormatting sqref="F3:F33">
    <cfRule type="expression" dxfId="8" priority="7">
      <formula>OR(G3="土",G3="日")</formula>
    </cfRule>
  </conditionalFormatting>
  <conditionalFormatting sqref="B3:C33">
    <cfRule type="expression" dxfId="7" priority="6">
      <formula>OR(B3="土",B3="日")</formula>
    </cfRule>
  </conditionalFormatting>
  <conditionalFormatting sqref="B3:C33">
    <cfRule type="expression" dxfId="6" priority="5">
      <formula>OR(C3="土",C3="日")</formula>
    </cfRule>
  </conditionalFormatting>
  <conditionalFormatting sqref="C3:C33">
    <cfRule type="expression" dxfId="5" priority="4">
      <formula>OR(C3="土",C3="日")</formula>
    </cfRule>
  </conditionalFormatting>
  <conditionalFormatting sqref="B3:B33">
    <cfRule type="expression" dxfId="4" priority="3">
      <formula>OR(C3="土",C3="日")</formula>
    </cfRule>
  </conditionalFormatting>
  <conditionalFormatting sqref="C3:C33">
    <cfRule type="expression" dxfId="3" priority="2">
      <formula>OR(C3="土",C3="日")</formula>
    </cfRule>
  </conditionalFormatting>
  <conditionalFormatting sqref="B3:B33">
    <cfRule type="expression" dxfId="2" priority="1">
      <formula>OR(C3="土",C3="日")</formula>
    </cfRule>
  </conditionalFormatting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T81"/>
  <sheetViews>
    <sheetView topLeftCell="M31" workbookViewId="0">
      <selection activeCell="N17" sqref="N17"/>
    </sheetView>
  </sheetViews>
  <sheetFormatPr defaultRowHeight="13.5" x14ac:dyDescent="0.15"/>
  <cols>
    <col min="1" max="1" width="1.26953125" customWidth="1"/>
    <col min="2" max="3" width="2.7265625" customWidth="1"/>
    <col min="4" max="4" width="31.90625" customWidth="1"/>
    <col min="5" max="6" width="2.7265625" customWidth="1"/>
    <col min="7" max="7" width="31.90625" style="12" customWidth="1"/>
    <col min="8" max="9" width="2.7265625" customWidth="1"/>
    <col min="10" max="10" width="31.90625" style="12" customWidth="1"/>
    <col min="11" max="11" width="5.453125" customWidth="1"/>
    <col min="12" max="13" width="2.7265625" customWidth="1"/>
    <col min="14" max="14" width="31.90625" style="12" customWidth="1"/>
    <col min="15" max="16" width="2.7265625" customWidth="1"/>
    <col min="17" max="17" width="31.90625" style="12" customWidth="1"/>
    <col min="18" max="19" width="2.7265625" customWidth="1"/>
    <col min="20" max="20" width="31.90625" style="12" customWidth="1"/>
  </cols>
  <sheetData>
    <row r="1" spans="2:20" ht="14.25" thickBot="1" x14ac:dyDescent="0.2">
      <c r="D1" s="12" t="s">
        <v>301</v>
      </c>
      <c r="N1" s="12" t="s">
        <v>65</v>
      </c>
      <c r="Q1" s="12" t="s">
        <v>302</v>
      </c>
      <c r="S1" s="195"/>
      <c r="T1" s="12" t="s">
        <v>302</v>
      </c>
    </row>
    <row r="2" spans="2:20" x14ac:dyDescent="0.15">
      <c r="B2" s="15" t="s">
        <v>0</v>
      </c>
      <c r="C2" s="16" t="s">
        <v>1</v>
      </c>
      <c r="D2" s="17" t="s">
        <v>10</v>
      </c>
      <c r="E2" s="15" t="s">
        <v>0</v>
      </c>
      <c r="F2" s="15" t="s">
        <v>1</v>
      </c>
      <c r="G2" s="17" t="s">
        <v>11</v>
      </c>
      <c r="H2" s="15" t="s">
        <v>0</v>
      </c>
      <c r="I2" s="16" t="s">
        <v>1</v>
      </c>
      <c r="J2" s="17" t="s">
        <v>12</v>
      </c>
      <c r="L2" s="15" t="s">
        <v>0</v>
      </c>
      <c r="M2" s="16" t="s">
        <v>1</v>
      </c>
      <c r="N2" s="17" t="s">
        <v>19</v>
      </c>
      <c r="O2" s="15" t="s">
        <v>0</v>
      </c>
      <c r="P2" s="16" t="s">
        <v>1</v>
      </c>
      <c r="Q2" s="46" t="s">
        <v>20</v>
      </c>
      <c r="R2" s="15" t="s">
        <v>0</v>
      </c>
      <c r="S2" s="16" t="s">
        <v>1</v>
      </c>
      <c r="T2" s="17" t="s">
        <v>21</v>
      </c>
    </row>
    <row r="3" spans="2:20" ht="33.75" x14ac:dyDescent="0.15">
      <c r="B3" s="18">
        <v>1</v>
      </c>
      <c r="C3" s="1" t="s">
        <v>30</v>
      </c>
      <c r="D3" s="30" t="s">
        <v>314</v>
      </c>
      <c r="E3" s="18">
        <v>1</v>
      </c>
      <c r="F3" s="18" t="s">
        <v>5</v>
      </c>
      <c r="G3" s="19"/>
      <c r="H3" s="18">
        <v>1</v>
      </c>
      <c r="I3" s="1" t="s">
        <v>8</v>
      </c>
      <c r="J3" s="81" t="s">
        <v>94</v>
      </c>
      <c r="L3" s="18">
        <v>1</v>
      </c>
      <c r="M3" s="199" t="s">
        <v>4</v>
      </c>
      <c r="N3" s="23" t="s">
        <v>86</v>
      </c>
      <c r="O3" s="18">
        <v>1</v>
      </c>
      <c r="P3" s="1" t="s">
        <v>7</v>
      </c>
      <c r="Q3" s="41" t="s">
        <v>97</v>
      </c>
      <c r="R3" s="18">
        <v>1</v>
      </c>
      <c r="S3" s="1" t="s">
        <v>9</v>
      </c>
      <c r="T3" s="30" t="s">
        <v>83</v>
      </c>
    </row>
    <row r="4" spans="2:20" x14ac:dyDescent="0.15">
      <c r="B4" s="18">
        <v>2</v>
      </c>
      <c r="C4" s="1" t="s">
        <v>4</v>
      </c>
      <c r="D4" s="30"/>
      <c r="E4" s="18">
        <v>2</v>
      </c>
      <c r="F4" s="18" t="s">
        <v>6</v>
      </c>
      <c r="G4" s="63" t="s">
        <v>322</v>
      </c>
      <c r="H4" s="18">
        <v>2</v>
      </c>
      <c r="I4" s="1" t="s">
        <v>9</v>
      </c>
      <c r="J4" s="20" t="s">
        <v>199</v>
      </c>
      <c r="L4" s="18">
        <v>2</v>
      </c>
      <c r="M4" s="1" t="s">
        <v>5</v>
      </c>
      <c r="N4" s="41"/>
      <c r="O4" s="18">
        <v>2</v>
      </c>
      <c r="P4" s="1" t="s">
        <v>8</v>
      </c>
      <c r="Q4" s="68" t="s">
        <v>223</v>
      </c>
      <c r="R4" s="18">
        <v>2</v>
      </c>
      <c r="S4" s="1" t="s">
        <v>3</v>
      </c>
      <c r="T4" s="32" t="s">
        <v>39</v>
      </c>
    </row>
    <row r="5" spans="2:20" x14ac:dyDescent="0.15">
      <c r="B5" s="18">
        <v>3</v>
      </c>
      <c r="C5" s="1" t="s">
        <v>5</v>
      </c>
      <c r="D5" s="30"/>
      <c r="E5" s="18">
        <v>3</v>
      </c>
      <c r="F5" s="184" t="s">
        <v>7</v>
      </c>
      <c r="G5" s="32" t="s">
        <v>16</v>
      </c>
      <c r="H5" s="18">
        <v>3</v>
      </c>
      <c r="I5" s="1" t="s">
        <v>3</v>
      </c>
      <c r="J5" s="20" t="s">
        <v>289</v>
      </c>
      <c r="L5" s="18">
        <v>3</v>
      </c>
      <c r="M5" s="1" t="s">
        <v>6</v>
      </c>
      <c r="N5" s="41" t="s">
        <v>87</v>
      </c>
      <c r="O5" s="184">
        <v>3</v>
      </c>
      <c r="P5" s="3" t="s">
        <v>9</v>
      </c>
      <c r="Q5" s="41" t="s">
        <v>305</v>
      </c>
      <c r="R5" s="18">
        <v>3</v>
      </c>
      <c r="S5" s="1" t="s">
        <v>4</v>
      </c>
      <c r="T5" s="174"/>
    </row>
    <row r="6" spans="2:20" ht="22.5" x14ac:dyDescent="0.15">
      <c r="B6" s="18">
        <v>4</v>
      </c>
      <c r="C6" s="1" t="s">
        <v>6</v>
      </c>
      <c r="D6" s="30" t="s">
        <v>315</v>
      </c>
      <c r="E6" s="18">
        <v>4</v>
      </c>
      <c r="F6" s="184" t="s">
        <v>8</v>
      </c>
      <c r="G6" s="32" t="s">
        <v>17</v>
      </c>
      <c r="H6" s="18">
        <v>4</v>
      </c>
      <c r="I6" s="1" t="s">
        <v>4</v>
      </c>
      <c r="J6" s="20" t="s">
        <v>74</v>
      </c>
      <c r="L6" s="18">
        <v>4</v>
      </c>
      <c r="M6" s="1" t="s">
        <v>7</v>
      </c>
      <c r="N6" s="41" t="s">
        <v>162</v>
      </c>
      <c r="O6" s="18">
        <v>4</v>
      </c>
      <c r="P6" s="1" t="s">
        <v>3</v>
      </c>
      <c r="Q6" s="87" t="s">
        <v>159</v>
      </c>
      <c r="R6" s="18">
        <v>4</v>
      </c>
      <c r="S6" s="1" t="s">
        <v>5</v>
      </c>
      <c r="T6" s="30"/>
    </row>
    <row r="7" spans="2:20" x14ac:dyDescent="0.15">
      <c r="B7" s="18">
        <v>5</v>
      </c>
      <c r="C7" s="1" t="s">
        <v>7</v>
      </c>
      <c r="D7" s="30" t="s">
        <v>308</v>
      </c>
      <c r="E7" s="18">
        <v>5</v>
      </c>
      <c r="F7" s="184" t="s">
        <v>9</v>
      </c>
      <c r="G7" s="32" t="s">
        <v>18</v>
      </c>
      <c r="H7" s="18">
        <v>5</v>
      </c>
      <c r="I7" s="1" t="s">
        <v>5</v>
      </c>
      <c r="J7" s="20" t="s">
        <v>74</v>
      </c>
      <c r="L7" s="18">
        <v>5</v>
      </c>
      <c r="M7" s="1" t="s">
        <v>8</v>
      </c>
      <c r="N7" s="75" t="s">
        <v>164</v>
      </c>
      <c r="O7" s="18">
        <v>5</v>
      </c>
      <c r="P7" s="1" t="s">
        <v>4</v>
      </c>
      <c r="Q7" s="68" t="s">
        <v>224</v>
      </c>
      <c r="R7" s="18">
        <v>5</v>
      </c>
      <c r="S7" s="1" t="s">
        <v>6</v>
      </c>
      <c r="T7" s="32" t="s">
        <v>40</v>
      </c>
    </row>
    <row r="8" spans="2:20" ht="33.75" x14ac:dyDescent="0.15">
      <c r="B8" s="18">
        <v>6</v>
      </c>
      <c r="C8" s="1" t="s">
        <v>8</v>
      </c>
      <c r="D8" s="31"/>
      <c r="E8" s="18">
        <v>6</v>
      </c>
      <c r="F8" s="18" t="s">
        <v>3</v>
      </c>
      <c r="G8" s="30" t="s">
        <v>90</v>
      </c>
      <c r="H8" s="18">
        <v>6</v>
      </c>
      <c r="I8" s="1" t="s">
        <v>6</v>
      </c>
      <c r="J8" s="29" t="s">
        <v>122</v>
      </c>
      <c r="L8" s="18">
        <v>6</v>
      </c>
      <c r="M8" s="1" t="s">
        <v>9</v>
      </c>
      <c r="N8" s="75"/>
      <c r="O8" s="18">
        <v>6</v>
      </c>
      <c r="P8" s="1" t="s">
        <v>5</v>
      </c>
      <c r="Q8" s="23" t="s">
        <v>98</v>
      </c>
      <c r="R8" s="18">
        <v>6</v>
      </c>
      <c r="S8" s="1" t="s">
        <v>7</v>
      </c>
      <c r="T8" s="32" t="s">
        <v>41</v>
      </c>
    </row>
    <row r="9" spans="2:20" x14ac:dyDescent="0.15">
      <c r="B9" s="18">
        <v>7</v>
      </c>
      <c r="C9" s="1" t="s">
        <v>9</v>
      </c>
      <c r="D9" s="30"/>
      <c r="E9" s="18">
        <v>7</v>
      </c>
      <c r="F9" s="18" t="s">
        <v>4</v>
      </c>
      <c r="G9" s="62" t="s">
        <v>193</v>
      </c>
      <c r="H9" s="18">
        <v>7</v>
      </c>
      <c r="I9" s="1" t="s">
        <v>7</v>
      </c>
      <c r="J9" s="173" t="s">
        <v>200</v>
      </c>
      <c r="L9" s="18">
        <v>7</v>
      </c>
      <c r="M9" s="1" t="s">
        <v>3</v>
      </c>
      <c r="N9" s="78" t="s">
        <v>96</v>
      </c>
      <c r="O9" s="18">
        <v>7</v>
      </c>
      <c r="P9" s="1" t="s">
        <v>6</v>
      </c>
      <c r="Q9" s="41" t="s">
        <v>38</v>
      </c>
      <c r="R9" s="18">
        <v>7</v>
      </c>
      <c r="S9" s="1" t="s">
        <v>8</v>
      </c>
      <c r="T9" s="32" t="s">
        <v>84</v>
      </c>
    </row>
    <row r="10" spans="2:20" ht="22.5" x14ac:dyDescent="0.15">
      <c r="B10" s="18">
        <v>8</v>
      </c>
      <c r="C10" s="1" t="s">
        <v>3</v>
      </c>
      <c r="D10" s="22" t="s">
        <v>316</v>
      </c>
      <c r="E10" s="18">
        <v>8</v>
      </c>
      <c r="F10" s="18" t="s">
        <v>5</v>
      </c>
      <c r="G10" s="73" t="s">
        <v>323</v>
      </c>
      <c r="H10" s="18">
        <v>8</v>
      </c>
      <c r="I10" s="1" t="s">
        <v>8</v>
      </c>
      <c r="J10" s="174" t="s">
        <v>313</v>
      </c>
      <c r="L10" s="18">
        <v>8</v>
      </c>
      <c r="M10" s="1" t="s">
        <v>4</v>
      </c>
      <c r="N10" s="68"/>
      <c r="O10" s="18">
        <v>8</v>
      </c>
      <c r="P10" s="1" t="s">
        <v>7</v>
      </c>
      <c r="Q10" s="41"/>
      <c r="R10" s="18">
        <v>8</v>
      </c>
      <c r="S10" s="1" t="s">
        <v>9</v>
      </c>
      <c r="T10" s="30"/>
    </row>
    <row r="11" spans="2:20" ht="22.5" x14ac:dyDescent="0.15">
      <c r="B11" s="18">
        <v>9</v>
      </c>
      <c r="C11" s="1" t="s">
        <v>4</v>
      </c>
      <c r="D11" s="175"/>
      <c r="E11" s="18">
        <v>9</v>
      </c>
      <c r="F11" s="18" t="s">
        <v>6</v>
      </c>
      <c r="G11" s="22" t="s">
        <v>324</v>
      </c>
      <c r="H11" s="18">
        <v>9</v>
      </c>
      <c r="I11" s="1" t="s">
        <v>9</v>
      </c>
      <c r="J11" s="174" t="s">
        <v>201</v>
      </c>
      <c r="L11" s="18">
        <v>9</v>
      </c>
      <c r="M11" s="1" t="s">
        <v>5</v>
      </c>
      <c r="N11" s="42"/>
      <c r="O11" s="18">
        <v>9</v>
      </c>
      <c r="P11" s="1" t="s">
        <v>8</v>
      </c>
      <c r="Q11" s="41" t="s">
        <v>145</v>
      </c>
      <c r="R11" s="18">
        <v>9</v>
      </c>
      <c r="S11" s="1" t="s">
        <v>3</v>
      </c>
      <c r="T11" s="30"/>
    </row>
    <row r="12" spans="2:20" ht="22.5" x14ac:dyDescent="0.15">
      <c r="B12" s="18">
        <v>10</v>
      </c>
      <c r="C12" s="1" t="s">
        <v>5</v>
      </c>
      <c r="D12" s="176"/>
      <c r="E12" s="18">
        <v>10</v>
      </c>
      <c r="F12" s="18" t="s">
        <v>7</v>
      </c>
      <c r="G12" s="22" t="s">
        <v>325</v>
      </c>
      <c r="H12" s="18">
        <v>10</v>
      </c>
      <c r="I12" s="1" t="s">
        <v>3</v>
      </c>
      <c r="J12" s="177" t="s">
        <v>197</v>
      </c>
      <c r="L12" s="184">
        <v>10</v>
      </c>
      <c r="M12" s="3" t="s">
        <v>6</v>
      </c>
      <c r="N12" s="23" t="s">
        <v>33</v>
      </c>
      <c r="O12" s="18">
        <v>10</v>
      </c>
      <c r="P12" s="1" t="s">
        <v>9</v>
      </c>
      <c r="Q12" s="84" t="s">
        <v>146</v>
      </c>
      <c r="R12" s="18">
        <v>10</v>
      </c>
      <c r="S12" s="1" t="s">
        <v>4</v>
      </c>
      <c r="T12" s="63" t="s">
        <v>79</v>
      </c>
    </row>
    <row r="13" spans="2:20" ht="33.75" x14ac:dyDescent="0.15">
      <c r="B13" s="18">
        <v>11</v>
      </c>
      <c r="C13" s="1" t="s">
        <v>6</v>
      </c>
      <c r="D13" s="19" t="s">
        <v>317</v>
      </c>
      <c r="E13" s="18">
        <v>11</v>
      </c>
      <c r="F13" s="18" t="s">
        <v>8</v>
      </c>
      <c r="G13" s="185" t="s">
        <v>118</v>
      </c>
      <c r="H13" s="18">
        <v>11</v>
      </c>
      <c r="I13" s="1" t="s">
        <v>4</v>
      </c>
      <c r="J13" s="62" t="s">
        <v>202</v>
      </c>
      <c r="L13" s="18">
        <v>11</v>
      </c>
      <c r="M13" s="1" t="s">
        <v>7</v>
      </c>
      <c r="N13" s="41" t="s">
        <v>296</v>
      </c>
      <c r="O13" s="18">
        <v>11</v>
      </c>
      <c r="P13" s="1" t="s">
        <v>3</v>
      </c>
      <c r="Q13" s="84" t="s">
        <v>146</v>
      </c>
      <c r="R13" s="18">
        <v>11</v>
      </c>
      <c r="S13" s="1" t="s">
        <v>5</v>
      </c>
      <c r="T13" s="30"/>
    </row>
    <row r="14" spans="2:20" ht="22.5" x14ac:dyDescent="0.15">
      <c r="B14" s="18">
        <v>12</v>
      </c>
      <c r="C14" s="1" t="s">
        <v>7</v>
      </c>
      <c r="D14" s="22" t="s">
        <v>318</v>
      </c>
      <c r="E14" s="18">
        <v>12</v>
      </c>
      <c r="F14" s="18" t="s">
        <v>9</v>
      </c>
      <c r="G14" s="19" t="s">
        <v>119</v>
      </c>
      <c r="H14" s="18">
        <v>12</v>
      </c>
      <c r="I14" s="1" t="s">
        <v>5</v>
      </c>
      <c r="J14" s="22"/>
      <c r="L14" s="18">
        <v>12</v>
      </c>
      <c r="M14" s="1" t="s">
        <v>8</v>
      </c>
      <c r="N14" s="41" t="s">
        <v>140</v>
      </c>
      <c r="O14" s="18">
        <v>12</v>
      </c>
      <c r="P14" s="1" t="s">
        <v>4</v>
      </c>
      <c r="Q14" s="41" t="s">
        <v>68</v>
      </c>
      <c r="R14" s="18">
        <v>12</v>
      </c>
      <c r="S14" s="1" t="s">
        <v>6</v>
      </c>
      <c r="T14" s="56" t="s">
        <v>172</v>
      </c>
    </row>
    <row r="15" spans="2:20" ht="22.5" x14ac:dyDescent="0.15">
      <c r="B15" s="18">
        <v>13</v>
      </c>
      <c r="C15" s="1" t="s">
        <v>8</v>
      </c>
      <c r="D15" s="62" t="s">
        <v>319</v>
      </c>
      <c r="E15" s="18">
        <v>13</v>
      </c>
      <c r="F15" s="18" t="s">
        <v>3</v>
      </c>
      <c r="G15" s="19" t="s">
        <v>326</v>
      </c>
      <c r="H15" s="18">
        <v>13</v>
      </c>
      <c r="I15" s="1" t="s">
        <v>6</v>
      </c>
      <c r="J15" s="19" t="s">
        <v>154</v>
      </c>
      <c r="L15" s="18">
        <v>13</v>
      </c>
      <c r="M15" s="1" t="s">
        <v>9</v>
      </c>
      <c r="N15" s="41" t="s">
        <v>141</v>
      </c>
      <c r="O15" s="18">
        <v>13</v>
      </c>
      <c r="P15" s="1" t="s">
        <v>5</v>
      </c>
      <c r="Q15" s="41" t="s">
        <v>110</v>
      </c>
      <c r="R15" s="18">
        <v>13</v>
      </c>
      <c r="S15" s="1" t="s">
        <v>7</v>
      </c>
      <c r="T15" s="30"/>
    </row>
    <row r="16" spans="2:20" x14ac:dyDescent="0.15">
      <c r="B16" s="18">
        <v>14</v>
      </c>
      <c r="C16" s="1" t="s">
        <v>9</v>
      </c>
      <c r="D16" s="58"/>
      <c r="E16" s="18">
        <v>14</v>
      </c>
      <c r="F16" s="18" t="s">
        <v>4</v>
      </c>
      <c r="G16" s="20"/>
      <c r="H16" s="18">
        <v>14</v>
      </c>
      <c r="I16" s="1" t="s">
        <v>7</v>
      </c>
      <c r="J16" s="73" t="s">
        <v>196</v>
      </c>
      <c r="L16" s="18">
        <v>14</v>
      </c>
      <c r="M16" s="1" t="s">
        <v>3</v>
      </c>
      <c r="N16" s="41" t="s">
        <v>178</v>
      </c>
      <c r="O16" s="18">
        <v>14</v>
      </c>
      <c r="P16" s="1" t="s">
        <v>6</v>
      </c>
      <c r="Q16" s="41" t="s">
        <v>147</v>
      </c>
      <c r="R16" s="18">
        <v>14</v>
      </c>
      <c r="S16" s="1" t="s">
        <v>8</v>
      </c>
      <c r="T16" s="30" t="s">
        <v>227</v>
      </c>
    </row>
    <row r="17" spans="2:20" ht="33.75" x14ac:dyDescent="0.15">
      <c r="B17" s="18">
        <v>15</v>
      </c>
      <c r="C17" s="1" t="s">
        <v>3</v>
      </c>
      <c r="D17" s="29" t="s">
        <v>320</v>
      </c>
      <c r="E17" s="18">
        <v>15</v>
      </c>
      <c r="F17" s="18" t="s">
        <v>5</v>
      </c>
      <c r="G17" s="19"/>
      <c r="H17" s="18">
        <v>15</v>
      </c>
      <c r="I17" s="1" t="s">
        <v>8</v>
      </c>
      <c r="J17" s="62" t="s">
        <v>207</v>
      </c>
      <c r="L17" s="18">
        <v>15</v>
      </c>
      <c r="M17" s="1" t="s">
        <v>4</v>
      </c>
      <c r="N17" s="52" t="s">
        <v>163</v>
      </c>
      <c r="O17" s="18">
        <v>15</v>
      </c>
      <c r="P17" s="1" t="s">
        <v>7</v>
      </c>
      <c r="Q17" s="41"/>
      <c r="R17" s="18">
        <v>15</v>
      </c>
      <c r="S17" s="1" t="s">
        <v>9</v>
      </c>
      <c r="T17" s="30"/>
    </row>
    <row r="18" spans="2:20" ht="22.5" x14ac:dyDescent="0.15">
      <c r="B18" s="18">
        <v>16</v>
      </c>
      <c r="C18" s="1" t="s">
        <v>4</v>
      </c>
      <c r="D18" s="19"/>
      <c r="E18" s="18">
        <v>16</v>
      </c>
      <c r="F18" s="18" t="s">
        <v>6</v>
      </c>
      <c r="G18" s="32" t="s">
        <v>310</v>
      </c>
      <c r="H18" s="18">
        <v>16</v>
      </c>
      <c r="I18" s="1" t="s">
        <v>9</v>
      </c>
      <c r="J18" s="19" t="s">
        <v>123</v>
      </c>
      <c r="L18" s="18">
        <v>16</v>
      </c>
      <c r="M18" s="1" t="s">
        <v>5</v>
      </c>
      <c r="N18" s="200"/>
      <c r="O18" s="18">
        <v>16</v>
      </c>
      <c r="P18" s="1" t="s">
        <v>8</v>
      </c>
      <c r="Q18" s="68" t="s">
        <v>225</v>
      </c>
      <c r="R18" s="18">
        <v>16</v>
      </c>
      <c r="S18" s="1" t="s">
        <v>3</v>
      </c>
      <c r="T18" s="30"/>
    </row>
    <row r="19" spans="2:20" x14ac:dyDescent="0.15">
      <c r="B19" s="184">
        <v>17</v>
      </c>
      <c r="C19" s="3" t="s">
        <v>5</v>
      </c>
      <c r="D19" s="176"/>
      <c r="E19" s="184">
        <v>17</v>
      </c>
      <c r="F19" s="18" t="s">
        <v>7</v>
      </c>
      <c r="G19" s="32" t="s">
        <v>311</v>
      </c>
      <c r="H19" s="184">
        <v>17</v>
      </c>
      <c r="I19" s="1" t="s">
        <v>3</v>
      </c>
      <c r="J19" s="62" t="s">
        <v>206</v>
      </c>
      <c r="L19" s="184">
        <v>17</v>
      </c>
      <c r="M19" s="1" t="s">
        <v>6</v>
      </c>
      <c r="N19" s="42" t="s">
        <v>142</v>
      </c>
      <c r="O19" s="18">
        <v>17</v>
      </c>
      <c r="P19" s="1" t="s">
        <v>9</v>
      </c>
      <c r="Q19" s="41"/>
      <c r="R19" s="184">
        <v>17</v>
      </c>
      <c r="S19" s="1" t="s">
        <v>4</v>
      </c>
      <c r="T19" s="30"/>
    </row>
    <row r="20" spans="2:20" x14ac:dyDescent="0.15">
      <c r="B20" s="18">
        <v>18</v>
      </c>
      <c r="C20" s="1" t="s">
        <v>6</v>
      </c>
      <c r="D20" s="30" t="s">
        <v>88</v>
      </c>
      <c r="E20" s="18">
        <v>18</v>
      </c>
      <c r="F20" s="18" t="s">
        <v>8</v>
      </c>
      <c r="G20" s="30" t="s">
        <v>327</v>
      </c>
      <c r="H20" s="18">
        <v>18</v>
      </c>
      <c r="I20" s="1" t="s">
        <v>4</v>
      </c>
      <c r="J20" s="57" t="s">
        <v>67</v>
      </c>
      <c r="L20" s="18">
        <v>18</v>
      </c>
      <c r="M20" s="1" t="s">
        <v>7</v>
      </c>
      <c r="N20" s="89" t="s">
        <v>219</v>
      </c>
      <c r="O20" s="18">
        <v>18</v>
      </c>
      <c r="P20" s="1" t="s">
        <v>3</v>
      </c>
      <c r="Q20" s="41"/>
      <c r="R20" s="18">
        <v>18</v>
      </c>
      <c r="S20" s="1" t="s">
        <v>5</v>
      </c>
      <c r="T20" s="30"/>
    </row>
    <row r="21" spans="2:20" ht="22.5" x14ac:dyDescent="0.15">
      <c r="B21" s="18">
        <v>19</v>
      </c>
      <c r="C21" s="1" t="s">
        <v>7</v>
      </c>
      <c r="D21" s="19" t="s">
        <v>321</v>
      </c>
      <c r="E21" s="18">
        <v>19</v>
      </c>
      <c r="F21" s="18" t="s">
        <v>9</v>
      </c>
      <c r="G21" s="32" t="s">
        <v>312</v>
      </c>
      <c r="H21" s="18">
        <v>19</v>
      </c>
      <c r="I21" s="1" t="s">
        <v>5</v>
      </c>
      <c r="J21" s="178" t="s">
        <v>106</v>
      </c>
      <c r="L21" s="18">
        <v>19</v>
      </c>
      <c r="M21" s="1" t="s">
        <v>8</v>
      </c>
      <c r="N21" s="90" t="s">
        <v>165</v>
      </c>
      <c r="O21" s="18">
        <v>19</v>
      </c>
      <c r="P21" s="1" t="s">
        <v>4</v>
      </c>
      <c r="Q21" s="201" t="s">
        <v>166</v>
      </c>
      <c r="R21" s="18">
        <v>19</v>
      </c>
      <c r="S21" s="1" t="s">
        <v>6</v>
      </c>
      <c r="T21" s="30"/>
    </row>
    <row r="22" spans="2:20" ht="22.5" x14ac:dyDescent="0.15">
      <c r="B22" s="18">
        <v>20</v>
      </c>
      <c r="C22" s="1" t="s">
        <v>8</v>
      </c>
      <c r="D22" s="81"/>
      <c r="E22" s="18">
        <v>20</v>
      </c>
      <c r="F22" s="18" t="s">
        <v>3</v>
      </c>
      <c r="G22" s="30" t="s">
        <v>328</v>
      </c>
      <c r="H22" s="18">
        <v>20</v>
      </c>
      <c r="I22" s="1" t="s">
        <v>6</v>
      </c>
      <c r="J22" s="21" t="s">
        <v>124</v>
      </c>
      <c r="L22" s="18">
        <v>20</v>
      </c>
      <c r="M22" s="1" t="s">
        <v>9</v>
      </c>
      <c r="N22" s="42"/>
      <c r="O22" s="18">
        <v>20</v>
      </c>
      <c r="P22" s="1" t="s">
        <v>5</v>
      </c>
      <c r="Q22" s="52"/>
      <c r="R22" s="18">
        <v>20</v>
      </c>
      <c r="S22" s="1" t="s">
        <v>7</v>
      </c>
      <c r="T22" s="56" t="s">
        <v>179</v>
      </c>
    </row>
    <row r="23" spans="2:20" ht="22.5" x14ac:dyDescent="0.15">
      <c r="B23" s="18">
        <v>21</v>
      </c>
      <c r="C23" s="1" t="s">
        <v>9</v>
      </c>
      <c r="D23" s="179" t="s">
        <v>155</v>
      </c>
      <c r="E23" s="18">
        <v>21</v>
      </c>
      <c r="F23" s="18" t="s">
        <v>4</v>
      </c>
      <c r="G23" s="186"/>
      <c r="H23" s="18">
        <v>21</v>
      </c>
      <c r="I23" s="1" t="s">
        <v>29</v>
      </c>
      <c r="J23" s="19" t="s">
        <v>125</v>
      </c>
      <c r="L23" s="18">
        <v>21</v>
      </c>
      <c r="M23" s="1" t="s">
        <v>3</v>
      </c>
      <c r="N23" s="68" t="s">
        <v>220</v>
      </c>
      <c r="O23" s="18">
        <v>21</v>
      </c>
      <c r="P23" s="1" t="s">
        <v>6</v>
      </c>
      <c r="Q23" s="76"/>
      <c r="R23" s="18">
        <v>21</v>
      </c>
      <c r="S23" s="1" t="s">
        <v>8</v>
      </c>
      <c r="T23" s="30" t="s">
        <v>228</v>
      </c>
    </row>
    <row r="24" spans="2:20" ht="22.5" x14ac:dyDescent="0.15">
      <c r="B24" s="18">
        <v>22</v>
      </c>
      <c r="C24" s="1" t="s">
        <v>3</v>
      </c>
      <c r="D24" s="22" t="s">
        <v>184</v>
      </c>
      <c r="E24" s="18">
        <v>22</v>
      </c>
      <c r="F24" s="18" t="s">
        <v>5</v>
      </c>
      <c r="G24" s="30"/>
      <c r="H24" s="18">
        <v>22</v>
      </c>
      <c r="I24" s="1" t="s">
        <v>32</v>
      </c>
      <c r="J24" s="19" t="s">
        <v>195</v>
      </c>
      <c r="L24" s="18">
        <v>22</v>
      </c>
      <c r="M24" s="1" t="s">
        <v>4</v>
      </c>
      <c r="N24" s="41" t="s">
        <v>221</v>
      </c>
      <c r="O24" s="18">
        <v>22</v>
      </c>
      <c r="P24" s="1" t="s">
        <v>7</v>
      </c>
      <c r="Q24" s="87" t="s">
        <v>167</v>
      </c>
      <c r="R24" s="18">
        <v>22</v>
      </c>
      <c r="S24" s="1" t="s">
        <v>9</v>
      </c>
      <c r="T24" s="30" t="s">
        <v>170</v>
      </c>
    </row>
    <row r="25" spans="2:20" x14ac:dyDescent="0.15">
      <c r="B25" s="18">
        <v>23</v>
      </c>
      <c r="C25" s="1" t="s">
        <v>4</v>
      </c>
      <c r="D25" s="32"/>
      <c r="E25" s="18">
        <v>23</v>
      </c>
      <c r="F25" s="18" t="s">
        <v>6</v>
      </c>
      <c r="G25" s="30" t="s">
        <v>91</v>
      </c>
      <c r="H25" s="18">
        <v>23</v>
      </c>
      <c r="I25" s="1" t="s">
        <v>27</v>
      </c>
      <c r="J25" s="19" t="s">
        <v>126</v>
      </c>
      <c r="L25" s="18">
        <v>23</v>
      </c>
      <c r="M25" s="1" t="s">
        <v>5</v>
      </c>
      <c r="N25" s="41"/>
      <c r="O25" s="184">
        <v>23</v>
      </c>
      <c r="P25" s="3" t="s">
        <v>8</v>
      </c>
      <c r="Q25" s="23" t="s">
        <v>34</v>
      </c>
      <c r="R25" s="184">
        <v>23</v>
      </c>
      <c r="S25" s="3" t="s">
        <v>3</v>
      </c>
      <c r="T25" s="32" t="s">
        <v>35</v>
      </c>
    </row>
    <row r="26" spans="2:20" ht="22.5" x14ac:dyDescent="0.15">
      <c r="B26" s="18">
        <v>24</v>
      </c>
      <c r="C26" s="1" t="s">
        <v>5</v>
      </c>
      <c r="D26" s="176"/>
      <c r="E26" s="18">
        <v>24</v>
      </c>
      <c r="F26" s="18" t="s">
        <v>7</v>
      </c>
      <c r="G26" s="56" t="s">
        <v>92</v>
      </c>
      <c r="H26" s="18">
        <v>24</v>
      </c>
      <c r="I26" s="1" t="s">
        <v>30</v>
      </c>
      <c r="J26" s="19" t="s">
        <v>208</v>
      </c>
      <c r="L26" s="18">
        <v>24</v>
      </c>
      <c r="M26" s="1" t="s">
        <v>6</v>
      </c>
      <c r="N26" s="23" t="s">
        <v>186</v>
      </c>
      <c r="O26" s="18">
        <v>24</v>
      </c>
      <c r="P26" s="1" t="s">
        <v>9</v>
      </c>
      <c r="Q26" s="41" t="s">
        <v>148</v>
      </c>
      <c r="R26" s="18">
        <v>24</v>
      </c>
      <c r="S26" s="1" t="s">
        <v>4</v>
      </c>
      <c r="T26" s="30"/>
    </row>
    <row r="27" spans="2:20" ht="22.5" x14ac:dyDescent="0.15">
      <c r="B27" s="18">
        <v>25</v>
      </c>
      <c r="C27" s="1" t="s">
        <v>6</v>
      </c>
      <c r="D27" s="19" t="s">
        <v>181</v>
      </c>
      <c r="E27" s="18">
        <v>25</v>
      </c>
      <c r="F27" s="18" t="s">
        <v>8</v>
      </c>
      <c r="G27" s="186" t="s">
        <v>120</v>
      </c>
      <c r="H27" s="18">
        <v>25</v>
      </c>
      <c r="I27" s="1" t="s">
        <v>4</v>
      </c>
      <c r="J27" s="19"/>
      <c r="L27" s="18">
        <v>25</v>
      </c>
      <c r="M27" s="1" t="s">
        <v>7</v>
      </c>
      <c r="N27" s="41" t="s">
        <v>143</v>
      </c>
      <c r="O27" s="18">
        <v>25</v>
      </c>
      <c r="P27" s="1" t="s">
        <v>3</v>
      </c>
      <c r="Q27" s="41"/>
      <c r="R27" s="18">
        <v>25</v>
      </c>
      <c r="S27" s="1" t="s">
        <v>5</v>
      </c>
      <c r="T27" s="30"/>
    </row>
    <row r="28" spans="2:20" x14ac:dyDescent="0.15">
      <c r="B28" s="18">
        <v>26</v>
      </c>
      <c r="C28" s="1" t="s">
        <v>7</v>
      </c>
      <c r="D28" s="63" t="s">
        <v>309</v>
      </c>
      <c r="E28" s="18">
        <v>26</v>
      </c>
      <c r="F28" s="18" t="s">
        <v>27</v>
      </c>
      <c r="G28" s="30" t="s">
        <v>121</v>
      </c>
      <c r="H28" s="18">
        <v>26</v>
      </c>
      <c r="I28" s="1" t="s">
        <v>5</v>
      </c>
      <c r="J28" s="22" t="s">
        <v>107</v>
      </c>
      <c r="L28" s="18">
        <v>26</v>
      </c>
      <c r="M28" s="1" t="s">
        <v>8</v>
      </c>
      <c r="N28" s="41" t="s">
        <v>144</v>
      </c>
      <c r="O28" s="18">
        <v>26</v>
      </c>
      <c r="P28" s="1" t="s">
        <v>4</v>
      </c>
      <c r="Q28" s="68" t="s">
        <v>226</v>
      </c>
      <c r="R28" s="18">
        <v>26</v>
      </c>
      <c r="S28" s="1" t="s">
        <v>6</v>
      </c>
      <c r="T28" s="63" t="s">
        <v>99</v>
      </c>
    </row>
    <row r="29" spans="2:20" ht="22.5" x14ac:dyDescent="0.15">
      <c r="B29" s="18">
        <v>27</v>
      </c>
      <c r="C29" s="1" t="s">
        <v>8</v>
      </c>
      <c r="D29" s="19" t="s">
        <v>116</v>
      </c>
      <c r="E29" s="18">
        <v>27</v>
      </c>
      <c r="F29" s="18" t="s">
        <v>30</v>
      </c>
      <c r="G29" s="32" t="s">
        <v>185</v>
      </c>
      <c r="H29" s="18">
        <v>27</v>
      </c>
      <c r="I29" s="1" t="s">
        <v>6</v>
      </c>
      <c r="J29" s="79" t="s">
        <v>127</v>
      </c>
      <c r="L29" s="18">
        <v>27</v>
      </c>
      <c r="M29" s="1" t="s">
        <v>9</v>
      </c>
      <c r="N29" s="41"/>
      <c r="O29" s="18">
        <v>27</v>
      </c>
      <c r="P29" s="1" t="s">
        <v>5</v>
      </c>
      <c r="Q29" s="41" t="s">
        <v>111</v>
      </c>
      <c r="R29" s="18">
        <v>27</v>
      </c>
      <c r="S29" s="1" t="s">
        <v>7</v>
      </c>
      <c r="T29" s="63" t="s">
        <v>100</v>
      </c>
    </row>
    <row r="30" spans="2:20" x14ac:dyDescent="0.15">
      <c r="B30" s="18">
        <v>28</v>
      </c>
      <c r="C30" s="1" t="s">
        <v>27</v>
      </c>
      <c r="D30" s="30" t="s">
        <v>117</v>
      </c>
      <c r="E30" s="18">
        <v>28</v>
      </c>
      <c r="F30" s="18" t="s">
        <v>26</v>
      </c>
      <c r="G30" s="32" t="s">
        <v>194</v>
      </c>
      <c r="H30" s="18">
        <v>28</v>
      </c>
      <c r="I30" s="1" t="s">
        <v>29</v>
      </c>
      <c r="J30" s="22" t="s">
        <v>128</v>
      </c>
      <c r="L30" s="18">
        <v>28</v>
      </c>
      <c r="M30" s="1" t="s">
        <v>3</v>
      </c>
      <c r="N30" s="87" t="s">
        <v>189</v>
      </c>
      <c r="O30" s="18">
        <v>28</v>
      </c>
      <c r="P30" s="1" t="s">
        <v>31</v>
      </c>
      <c r="Q30" s="41"/>
      <c r="R30" s="18">
        <v>28</v>
      </c>
      <c r="S30" s="1" t="s">
        <v>8</v>
      </c>
      <c r="T30" s="63" t="s">
        <v>229</v>
      </c>
    </row>
    <row r="31" spans="2:20" ht="22.5" x14ac:dyDescent="0.15">
      <c r="B31" s="184">
        <v>29</v>
      </c>
      <c r="C31" s="3" t="s">
        <v>30</v>
      </c>
      <c r="D31" s="32" t="s">
        <v>115</v>
      </c>
      <c r="E31" s="184">
        <v>29</v>
      </c>
      <c r="F31" s="18" t="s">
        <v>28</v>
      </c>
      <c r="G31" s="174"/>
      <c r="H31" s="18">
        <v>29</v>
      </c>
      <c r="I31" s="1" t="s">
        <v>32</v>
      </c>
      <c r="J31" s="22" t="s">
        <v>129</v>
      </c>
      <c r="L31" s="184">
        <v>29</v>
      </c>
      <c r="M31" s="1" t="s">
        <v>26</v>
      </c>
      <c r="N31" s="68" t="s">
        <v>222</v>
      </c>
      <c r="O31" s="18">
        <v>29</v>
      </c>
      <c r="P31" s="1" t="s">
        <v>29</v>
      </c>
      <c r="Q31" s="41"/>
      <c r="R31" s="18">
        <v>29</v>
      </c>
      <c r="S31" s="1" t="s">
        <v>27</v>
      </c>
      <c r="T31" s="30"/>
    </row>
    <row r="32" spans="2:20" ht="22.5" x14ac:dyDescent="0.15">
      <c r="B32" s="18">
        <v>30</v>
      </c>
      <c r="C32" s="1" t="s">
        <v>26</v>
      </c>
      <c r="D32" s="30"/>
      <c r="E32" s="18">
        <v>30</v>
      </c>
      <c r="F32" s="18" t="s">
        <v>29</v>
      </c>
      <c r="G32" s="191"/>
      <c r="H32" s="18">
        <v>30</v>
      </c>
      <c r="I32" s="33" t="s">
        <v>27</v>
      </c>
      <c r="J32" s="19" t="s">
        <v>203</v>
      </c>
      <c r="L32" s="18">
        <v>30</v>
      </c>
      <c r="M32" s="1" t="s">
        <v>5</v>
      </c>
      <c r="N32" s="41"/>
      <c r="O32" s="18">
        <v>30</v>
      </c>
      <c r="P32" s="11" t="s">
        <v>32</v>
      </c>
      <c r="Q32" s="41" t="s">
        <v>149</v>
      </c>
      <c r="R32" s="18">
        <v>30</v>
      </c>
      <c r="S32" s="1" t="s">
        <v>30</v>
      </c>
      <c r="T32" s="30"/>
    </row>
    <row r="33" spans="2:20" x14ac:dyDescent="0.15">
      <c r="B33" s="18"/>
      <c r="C33" s="198"/>
      <c r="D33" s="30"/>
      <c r="E33" s="18"/>
      <c r="F33" s="194" t="s">
        <v>32</v>
      </c>
      <c r="G33" s="30"/>
      <c r="H33" s="18"/>
      <c r="I33" s="1"/>
      <c r="J33" s="22"/>
      <c r="L33" s="18"/>
      <c r="M33" s="1" t="s">
        <v>31</v>
      </c>
      <c r="N33" s="41"/>
      <c r="O33" s="18"/>
      <c r="P33" s="1"/>
      <c r="Q33" s="41"/>
      <c r="R33" s="18">
        <v>31</v>
      </c>
      <c r="S33" s="1" t="s">
        <v>26</v>
      </c>
      <c r="T33" s="30"/>
    </row>
    <row r="34" spans="2:20" x14ac:dyDescent="0.15">
      <c r="B34" s="196" t="s">
        <v>2</v>
      </c>
      <c r="C34" s="197"/>
      <c r="D34" s="25"/>
      <c r="E34" s="196" t="s">
        <v>2</v>
      </c>
      <c r="F34" s="197"/>
      <c r="G34" s="25" t="s">
        <v>182</v>
      </c>
      <c r="H34" s="196" t="s">
        <v>2</v>
      </c>
      <c r="I34" s="197"/>
      <c r="J34" s="80" t="s">
        <v>204</v>
      </c>
      <c r="L34" s="196" t="s">
        <v>2</v>
      </c>
      <c r="N34" s="69" t="s">
        <v>168</v>
      </c>
      <c r="O34" s="196" t="s">
        <v>2</v>
      </c>
      <c r="Q34" s="74" t="s">
        <v>187</v>
      </c>
      <c r="R34" s="196" t="s">
        <v>2</v>
      </c>
      <c r="T34" s="65" t="s">
        <v>287</v>
      </c>
    </row>
    <row r="35" spans="2:20" x14ac:dyDescent="0.15">
      <c r="B35" s="24"/>
      <c r="C35" s="2"/>
      <c r="D35" s="25" t="s">
        <v>75</v>
      </c>
      <c r="E35" s="24"/>
      <c r="F35" s="2"/>
      <c r="G35" s="25" t="s">
        <v>93</v>
      </c>
      <c r="H35" s="24"/>
      <c r="I35" s="2"/>
      <c r="J35" s="55" t="s">
        <v>205</v>
      </c>
      <c r="L35" s="24"/>
      <c r="M35" s="2"/>
      <c r="N35" s="69"/>
      <c r="O35" s="24"/>
      <c r="P35" s="2"/>
      <c r="Q35" s="25" t="s">
        <v>71</v>
      </c>
      <c r="R35" s="24"/>
      <c r="S35" s="7"/>
      <c r="T35" s="43"/>
    </row>
    <row r="36" spans="2:20" x14ac:dyDescent="0.15">
      <c r="B36" s="24"/>
      <c r="C36" s="2"/>
      <c r="D36" s="25"/>
      <c r="E36" s="24"/>
      <c r="F36" s="2"/>
      <c r="G36" s="80" t="s">
        <v>183</v>
      </c>
      <c r="H36" s="24"/>
      <c r="I36" s="2"/>
      <c r="J36" s="80"/>
      <c r="L36" s="24"/>
      <c r="M36" s="2"/>
      <c r="N36" s="70"/>
      <c r="O36" s="24"/>
      <c r="P36" s="2"/>
      <c r="Q36" s="94" t="s">
        <v>188</v>
      </c>
      <c r="R36" s="24"/>
      <c r="S36" s="7"/>
      <c r="T36" s="43"/>
    </row>
    <row r="37" spans="2:20" ht="14.25" thickBot="1" x14ac:dyDescent="0.2">
      <c r="B37" s="26"/>
      <c r="C37" s="27"/>
      <c r="D37" s="28"/>
      <c r="E37" s="26"/>
      <c r="F37" s="27"/>
      <c r="G37" s="28"/>
      <c r="H37" s="26"/>
      <c r="I37" s="27"/>
      <c r="J37" s="93"/>
      <c r="L37" s="26"/>
      <c r="M37" s="27"/>
      <c r="N37" s="28"/>
      <c r="O37" s="26"/>
      <c r="P37" s="27"/>
      <c r="Q37" s="28"/>
      <c r="R37" s="26"/>
      <c r="S37" s="45"/>
      <c r="T37" s="28"/>
    </row>
    <row r="38" spans="2:20" x14ac:dyDescent="0.15">
      <c r="B38" s="15" t="s">
        <v>0</v>
      </c>
      <c r="C38" s="15" t="s">
        <v>1</v>
      </c>
      <c r="D38" s="35" t="s">
        <v>13</v>
      </c>
      <c r="E38" s="15" t="s">
        <v>0</v>
      </c>
      <c r="F38" s="16"/>
      <c r="G38" s="17" t="s">
        <v>14</v>
      </c>
      <c r="H38" s="15" t="s">
        <v>0</v>
      </c>
      <c r="I38" s="16" t="s">
        <v>1</v>
      </c>
      <c r="J38" s="17" t="s">
        <v>15</v>
      </c>
      <c r="L38" s="15" t="s">
        <v>0</v>
      </c>
      <c r="M38" s="16" t="s">
        <v>1</v>
      </c>
      <c r="N38" s="17" t="s">
        <v>22</v>
      </c>
      <c r="O38" s="15" t="s">
        <v>0</v>
      </c>
      <c r="P38" s="16" t="s">
        <v>1</v>
      </c>
      <c r="Q38" s="17" t="s">
        <v>23</v>
      </c>
      <c r="R38" s="15" t="s">
        <v>0</v>
      </c>
      <c r="S38" s="16" t="s">
        <v>1</v>
      </c>
      <c r="T38" s="17" t="s">
        <v>24</v>
      </c>
    </row>
    <row r="39" spans="2:20" ht="33.75" x14ac:dyDescent="0.15">
      <c r="B39" s="18">
        <v>1</v>
      </c>
      <c r="C39" s="18" t="s">
        <v>30</v>
      </c>
      <c r="D39" s="8" t="s">
        <v>260</v>
      </c>
      <c r="E39" s="18">
        <v>1</v>
      </c>
      <c r="F39" s="1" t="s">
        <v>6</v>
      </c>
      <c r="G39" s="19" t="s">
        <v>263</v>
      </c>
      <c r="H39" s="18">
        <v>1</v>
      </c>
      <c r="I39" s="1" t="s">
        <v>9</v>
      </c>
      <c r="J39" s="19" t="s">
        <v>133</v>
      </c>
      <c r="L39" s="18">
        <v>1</v>
      </c>
      <c r="M39" s="1" t="s">
        <v>5</v>
      </c>
      <c r="N39" s="32" t="s">
        <v>25</v>
      </c>
      <c r="O39" s="18">
        <v>1</v>
      </c>
      <c r="P39" s="1" t="s">
        <v>8</v>
      </c>
      <c r="Q39" s="30" t="s">
        <v>72</v>
      </c>
      <c r="R39" s="18">
        <v>1</v>
      </c>
      <c r="S39" s="1" t="s">
        <v>8</v>
      </c>
      <c r="T39" s="30" t="s">
        <v>247</v>
      </c>
    </row>
    <row r="40" spans="2:20" x14ac:dyDescent="0.15">
      <c r="B40" s="18">
        <v>2</v>
      </c>
      <c r="C40" s="18" t="s">
        <v>4</v>
      </c>
      <c r="D40" s="8"/>
      <c r="E40" s="18">
        <v>2</v>
      </c>
      <c r="F40" s="1" t="s">
        <v>7</v>
      </c>
      <c r="G40" s="62" t="s">
        <v>210</v>
      </c>
      <c r="H40" s="18">
        <v>2</v>
      </c>
      <c r="I40" s="1" t="s">
        <v>3</v>
      </c>
      <c r="J40" s="73" t="s">
        <v>160</v>
      </c>
      <c r="L40" s="18">
        <v>2</v>
      </c>
      <c r="M40" s="1" t="s">
        <v>6</v>
      </c>
      <c r="N40" s="30"/>
      <c r="O40" s="18">
        <v>2</v>
      </c>
      <c r="P40" s="1" t="s">
        <v>9</v>
      </c>
      <c r="Q40" s="32" t="s">
        <v>236</v>
      </c>
      <c r="R40" s="18">
        <v>2</v>
      </c>
      <c r="S40" s="1" t="s">
        <v>9</v>
      </c>
      <c r="T40" s="30" t="s">
        <v>102</v>
      </c>
    </row>
    <row r="41" spans="2:20" x14ac:dyDescent="0.15">
      <c r="B41" s="18">
        <v>3</v>
      </c>
      <c r="C41" s="18" t="s">
        <v>5</v>
      </c>
      <c r="D41" s="8" t="s">
        <v>108</v>
      </c>
      <c r="E41" s="18">
        <v>3</v>
      </c>
      <c r="F41" s="1" t="s">
        <v>8</v>
      </c>
      <c r="G41" s="62" t="s">
        <v>158</v>
      </c>
      <c r="H41" s="18">
        <v>3</v>
      </c>
      <c r="I41" s="181" t="s">
        <v>4</v>
      </c>
      <c r="J41" s="20"/>
      <c r="L41" s="18">
        <v>3</v>
      </c>
      <c r="M41" s="1" t="s">
        <v>7</v>
      </c>
      <c r="N41" s="30"/>
      <c r="O41" s="18">
        <v>3</v>
      </c>
      <c r="P41" s="1" t="s">
        <v>3</v>
      </c>
      <c r="Q41" s="32" t="s">
        <v>237</v>
      </c>
      <c r="R41" s="18">
        <v>3</v>
      </c>
      <c r="S41" s="1" t="s">
        <v>3</v>
      </c>
      <c r="T41" s="30" t="s">
        <v>73</v>
      </c>
    </row>
    <row r="42" spans="2:20" x14ac:dyDescent="0.15">
      <c r="B42" s="18">
        <v>4</v>
      </c>
      <c r="C42" s="18" t="s">
        <v>6</v>
      </c>
      <c r="D42" s="36" t="s">
        <v>81</v>
      </c>
      <c r="E42" s="18">
        <v>4</v>
      </c>
      <c r="F42" s="1" t="s">
        <v>9</v>
      </c>
      <c r="G42" s="62" t="s">
        <v>264</v>
      </c>
      <c r="H42" s="18">
        <v>4</v>
      </c>
      <c r="I42" s="1" t="s">
        <v>5</v>
      </c>
      <c r="J42" s="21"/>
      <c r="L42" s="18">
        <v>4</v>
      </c>
      <c r="M42" s="1" t="s">
        <v>8</v>
      </c>
      <c r="N42" s="30"/>
      <c r="O42" s="18">
        <v>4</v>
      </c>
      <c r="P42" s="1" t="s">
        <v>4</v>
      </c>
      <c r="Q42" s="30"/>
      <c r="R42" s="18">
        <v>4</v>
      </c>
      <c r="S42" s="1" t="s">
        <v>4</v>
      </c>
      <c r="T42" s="30"/>
    </row>
    <row r="43" spans="2:20" x14ac:dyDescent="0.15">
      <c r="B43" s="18">
        <v>5</v>
      </c>
      <c r="C43" s="18" t="s">
        <v>7</v>
      </c>
      <c r="D43" s="8" t="s">
        <v>209</v>
      </c>
      <c r="E43" s="18">
        <v>5</v>
      </c>
      <c r="F43" s="1" t="s">
        <v>3</v>
      </c>
      <c r="G43" s="62" t="s">
        <v>211</v>
      </c>
      <c r="H43" s="18">
        <v>5</v>
      </c>
      <c r="I43" s="1" t="s">
        <v>6</v>
      </c>
      <c r="J43" s="22" t="s">
        <v>214</v>
      </c>
      <c r="L43" s="18">
        <v>5</v>
      </c>
      <c r="M43" s="1" t="s">
        <v>9</v>
      </c>
      <c r="N43" s="71" t="s">
        <v>230</v>
      </c>
      <c r="O43" s="18">
        <v>5</v>
      </c>
      <c r="P43" s="1" t="s">
        <v>5</v>
      </c>
      <c r="Q43" s="30" t="s">
        <v>114</v>
      </c>
      <c r="R43" s="18">
        <v>5</v>
      </c>
      <c r="S43" s="1" t="s">
        <v>5</v>
      </c>
      <c r="T43" s="30"/>
    </row>
    <row r="44" spans="2:20" ht="33.75" x14ac:dyDescent="0.15">
      <c r="B44" s="18">
        <v>6</v>
      </c>
      <c r="C44" s="18" t="s">
        <v>8</v>
      </c>
      <c r="D44" s="8" t="s">
        <v>266</v>
      </c>
      <c r="E44" s="18">
        <v>6</v>
      </c>
      <c r="F44" s="1" t="s">
        <v>4</v>
      </c>
      <c r="G44" s="62" t="s">
        <v>265</v>
      </c>
      <c r="H44" s="18">
        <v>6</v>
      </c>
      <c r="I44" s="1" t="s">
        <v>7</v>
      </c>
      <c r="J44" s="22" t="s">
        <v>191</v>
      </c>
      <c r="L44" s="18">
        <v>6</v>
      </c>
      <c r="M44" s="1" t="s">
        <v>3</v>
      </c>
      <c r="N44" s="91" t="s">
        <v>173</v>
      </c>
      <c r="O44" s="18">
        <v>6</v>
      </c>
      <c r="P44" s="1" t="s">
        <v>6</v>
      </c>
      <c r="Q44" s="32" t="s">
        <v>238</v>
      </c>
      <c r="R44" s="18">
        <v>6</v>
      </c>
      <c r="S44" s="1" t="s">
        <v>6</v>
      </c>
      <c r="T44" s="30"/>
    </row>
    <row r="45" spans="2:20" x14ac:dyDescent="0.15">
      <c r="B45" s="18">
        <v>7</v>
      </c>
      <c r="C45" s="18" t="s">
        <v>9</v>
      </c>
      <c r="D45" s="8" t="s">
        <v>279</v>
      </c>
      <c r="E45" s="18">
        <v>7</v>
      </c>
      <c r="F45" s="1" t="s">
        <v>5</v>
      </c>
      <c r="G45" s="174"/>
      <c r="H45" s="18">
        <v>7</v>
      </c>
      <c r="I45" s="1" t="s">
        <v>8</v>
      </c>
      <c r="J45" s="22" t="s">
        <v>192</v>
      </c>
      <c r="L45" s="18">
        <v>7</v>
      </c>
      <c r="M45" s="1" t="s">
        <v>4</v>
      </c>
      <c r="N45" s="19"/>
      <c r="O45" s="18">
        <v>7</v>
      </c>
      <c r="P45" s="1" t="s">
        <v>7</v>
      </c>
      <c r="Q45" s="32" t="s">
        <v>239</v>
      </c>
      <c r="R45" s="18">
        <v>7</v>
      </c>
      <c r="S45" s="1" t="s">
        <v>7</v>
      </c>
      <c r="T45" s="30"/>
    </row>
    <row r="46" spans="2:20" x14ac:dyDescent="0.15">
      <c r="B46" s="18">
        <v>8</v>
      </c>
      <c r="C46" s="18" t="s">
        <v>3</v>
      </c>
      <c r="D46" s="111" t="s">
        <v>258</v>
      </c>
      <c r="E46" s="18">
        <v>8</v>
      </c>
      <c r="F46" s="1" t="s">
        <v>6</v>
      </c>
      <c r="G46" s="62" t="s">
        <v>267</v>
      </c>
      <c r="H46" s="18">
        <v>8</v>
      </c>
      <c r="I46" s="1" t="s">
        <v>9</v>
      </c>
      <c r="J46" s="22" t="s">
        <v>131</v>
      </c>
      <c r="L46" s="18">
        <v>8</v>
      </c>
      <c r="M46" s="1" t="s">
        <v>5</v>
      </c>
      <c r="N46" s="32"/>
      <c r="O46" s="18">
        <v>8</v>
      </c>
      <c r="P46" s="1" t="s">
        <v>8</v>
      </c>
      <c r="Q46" s="30" t="s">
        <v>240</v>
      </c>
      <c r="R46" s="18">
        <v>8</v>
      </c>
      <c r="S46" s="1" t="s">
        <v>8</v>
      </c>
      <c r="T46" s="20" t="s">
        <v>186</v>
      </c>
    </row>
    <row r="47" spans="2:20" ht="33.75" x14ac:dyDescent="0.15">
      <c r="B47" s="18">
        <v>9</v>
      </c>
      <c r="C47" s="18" t="s">
        <v>4</v>
      </c>
      <c r="D47" s="8" t="s">
        <v>259</v>
      </c>
      <c r="E47" s="18">
        <v>9</v>
      </c>
      <c r="F47" s="1" t="s">
        <v>7</v>
      </c>
      <c r="G47" s="73" t="s">
        <v>268</v>
      </c>
      <c r="H47" s="18">
        <v>9</v>
      </c>
      <c r="I47" s="1" t="s">
        <v>3</v>
      </c>
      <c r="J47" s="22" t="s">
        <v>132</v>
      </c>
      <c r="L47" s="184">
        <v>9</v>
      </c>
      <c r="M47" s="3" t="s">
        <v>6</v>
      </c>
      <c r="N47" s="32" t="s">
        <v>36</v>
      </c>
      <c r="O47" s="18">
        <v>9</v>
      </c>
      <c r="P47" s="1" t="s">
        <v>9</v>
      </c>
      <c r="Q47" s="19"/>
      <c r="R47" s="18">
        <v>9</v>
      </c>
      <c r="S47" s="1" t="s">
        <v>9</v>
      </c>
      <c r="T47" s="30"/>
    </row>
    <row r="48" spans="2:20" ht="22.5" x14ac:dyDescent="0.15">
      <c r="B48" s="18">
        <v>10</v>
      </c>
      <c r="C48" s="18" t="s">
        <v>5</v>
      </c>
      <c r="D48" s="36"/>
      <c r="E48" s="18">
        <v>10</v>
      </c>
      <c r="F48" s="1" t="s">
        <v>8</v>
      </c>
      <c r="G48" s="73" t="s">
        <v>282</v>
      </c>
      <c r="H48" s="18">
        <v>10</v>
      </c>
      <c r="I48" s="1" t="s">
        <v>4</v>
      </c>
      <c r="J48" s="19"/>
      <c r="L48" s="18">
        <v>10</v>
      </c>
      <c r="M48" s="1" t="s">
        <v>7</v>
      </c>
      <c r="N48" s="82" t="s">
        <v>231</v>
      </c>
      <c r="O48" s="18">
        <v>10</v>
      </c>
      <c r="P48" s="1" t="s">
        <v>3</v>
      </c>
      <c r="Q48" s="63" t="s">
        <v>241</v>
      </c>
      <c r="R48" s="18">
        <v>10</v>
      </c>
      <c r="S48" s="1" t="s">
        <v>3</v>
      </c>
      <c r="T48" s="32"/>
    </row>
    <row r="49" spans="2:20" ht="22.5" x14ac:dyDescent="0.15">
      <c r="B49" s="18">
        <v>11</v>
      </c>
      <c r="C49" s="18" t="s">
        <v>6</v>
      </c>
      <c r="D49" s="110" t="s">
        <v>249</v>
      </c>
      <c r="E49" s="184">
        <v>11</v>
      </c>
      <c r="F49" s="3" t="s">
        <v>9</v>
      </c>
      <c r="G49" s="20" t="s">
        <v>95</v>
      </c>
      <c r="H49" s="18">
        <v>11</v>
      </c>
      <c r="I49" s="1" t="s">
        <v>5</v>
      </c>
      <c r="J49" s="182"/>
      <c r="L49" s="18">
        <v>11</v>
      </c>
      <c r="M49" s="1" t="s">
        <v>8</v>
      </c>
      <c r="N49" s="63" t="s">
        <v>232</v>
      </c>
      <c r="O49" s="18">
        <v>11</v>
      </c>
      <c r="P49" s="1" t="s">
        <v>4</v>
      </c>
      <c r="Q49" s="67" t="s">
        <v>306</v>
      </c>
      <c r="R49" s="18">
        <v>11</v>
      </c>
      <c r="S49" s="1" t="s">
        <v>4</v>
      </c>
      <c r="T49" s="32"/>
    </row>
    <row r="50" spans="2:20" ht="22.5" x14ac:dyDescent="0.15">
      <c r="B50" s="18">
        <v>12</v>
      </c>
      <c r="C50" s="18" t="s">
        <v>7</v>
      </c>
      <c r="D50" s="64" t="s">
        <v>250</v>
      </c>
      <c r="E50" s="18">
        <v>12</v>
      </c>
      <c r="F50" s="1" t="s">
        <v>3</v>
      </c>
      <c r="G50" s="20"/>
      <c r="H50" s="18">
        <v>12</v>
      </c>
      <c r="I50" s="1" t="s">
        <v>6</v>
      </c>
      <c r="J50" s="19"/>
      <c r="L50" s="18">
        <v>12</v>
      </c>
      <c r="M50" s="1" t="s">
        <v>9</v>
      </c>
      <c r="N50" s="30"/>
      <c r="O50" s="18">
        <v>12</v>
      </c>
      <c r="P50" s="1" t="s">
        <v>5</v>
      </c>
      <c r="Q50" s="47"/>
      <c r="R50" s="18">
        <v>12</v>
      </c>
      <c r="S50" s="1" t="s">
        <v>5</v>
      </c>
      <c r="T50" s="19"/>
    </row>
    <row r="51" spans="2:20" ht="33.75" x14ac:dyDescent="0.15">
      <c r="B51" s="18">
        <v>13</v>
      </c>
      <c r="C51" s="18" t="s">
        <v>8</v>
      </c>
      <c r="D51" s="8" t="s">
        <v>251</v>
      </c>
      <c r="E51" s="18">
        <v>13</v>
      </c>
      <c r="F51" s="1" t="s">
        <v>4</v>
      </c>
      <c r="G51" s="20" t="s">
        <v>283</v>
      </c>
      <c r="H51" s="18">
        <v>13</v>
      </c>
      <c r="I51" s="1" t="s">
        <v>7</v>
      </c>
      <c r="J51" s="19" t="s">
        <v>215</v>
      </c>
      <c r="L51" s="18">
        <v>13</v>
      </c>
      <c r="M51" s="1" t="s">
        <v>3</v>
      </c>
      <c r="N51" s="30" t="s">
        <v>89</v>
      </c>
      <c r="O51" s="18">
        <v>13</v>
      </c>
      <c r="P51" s="1" t="s">
        <v>6</v>
      </c>
      <c r="Q51" s="19"/>
      <c r="R51" s="18">
        <v>13</v>
      </c>
      <c r="S51" s="1" t="s">
        <v>6</v>
      </c>
      <c r="T51" s="56" t="s">
        <v>175</v>
      </c>
    </row>
    <row r="52" spans="2:20" ht="22.5" x14ac:dyDescent="0.15">
      <c r="B52" s="18">
        <v>14</v>
      </c>
      <c r="C52" s="18" t="s">
        <v>9</v>
      </c>
      <c r="D52" s="9" t="s">
        <v>130</v>
      </c>
      <c r="E52" s="18">
        <v>14</v>
      </c>
      <c r="F52" s="1" t="s">
        <v>5</v>
      </c>
      <c r="G52" s="20"/>
      <c r="H52" s="18">
        <v>14</v>
      </c>
      <c r="I52" s="1" t="s">
        <v>8</v>
      </c>
      <c r="J52" s="19" t="s">
        <v>216</v>
      </c>
      <c r="L52" s="18">
        <v>14</v>
      </c>
      <c r="M52" s="1" t="s">
        <v>4</v>
      </c>
      <c r="N52" s="201" t="s">
        <v>233</v>
      </c>
      <c r="O52" s="18">
        <v>14</v>
      </c>
      <c r="P52" s="1" t="s">
        <v>7</v>
      </c>
      <c r="Q52" s="19"/>
      <c r="R52" s="18">
        <v>14</v>
      </c>
      <c r="S52" s="1" t="s">
        <v>7</v>
      </c>
      <c r="T52" s="202"/>
    </row>
    <row r="53" spans="2:20" x14ac:dyDescent="0.15">
      <c r="B53" s="18">
        <v>15</v>
      </c>
      <c r="C53" s="18" t="s">
        <v>3</v>
      </c>
      <c r="D53" s="9"/>
      <c r="E53" s="18">
        <v>15</v>
      </c>
      <c r="F53" s="1" t="s">
        <v>6</v>
      </c>
      <c r="G53" s="20"/>
      <c r="H53" s="18">
        <v>15</v>
      </c>
      <c r="I53" s="1" t="s">
        <v>9</v>
      </c>
      <c r="J53" s="19" t="s">
        <v>134</v>
      </c>
      <c r="L53" s="18">
        <v>15</v>
      </c>
      <c r="M53" s="1" t="s">
        <v>5</v>
      </c>
      <c r="N53" s="72" t="s">
        <v>80</v>
      </c>
      <c r="O53" s="18">
        <v>15</v>
      </c>
      <c r="P53" s="1" t="s">
        <v>8</v>
      </c>
      <c r="Q53" s="20" t="s">
        <v>186</v>
      </c>
      <c r="R53" s="18">
        <v>15</v>
      </c>
      <c r="S53" s="1" t="s">
        <v>8</v>
      </c>
      <c r="T53" s="30"/>
    </row>
    <row r="54" spans="2:20" ht="33.75" x14ac:dyDescent="0.15">
      <c r="B54" s="18">
        <v>16</v>
      </c>
      <c r="C54" s="18" t="s">
        <v>4</v>
      </c>
      <c r="D54" s="175"/>
      <c r="E54" s="18">
        <v>16</v>
      </c>
      <c r="F54" s="1" t="s">
        <v>7</v>
      </c>
      <c r="G54" s="40"/>
      <c r="H54" s="18">
        <v>16</v>
      </c>
      <c r="I54" s="1" t="s">
        <v>3</v>
      </c>
      <c r="J54" s="19" t="s">
        <v>135</v>
      </c>
      <c r="L54" s="18">
        <v>16</v>
      </c>
      <c r="M54" s="1" t="s">
        <v>6</v>
      </c>
      <c r="N54" s="71" t="s">
        <v>171</v>
      </c>
      <c r="O54" s="18">
        <v>16</v>
      </c>
      <c r="P54" s="1" t="s">
        <v>9</v>
      </c>
      <c r="Q54" s="19" t="s">
        <v>242</v>
      </c>
      <c r="R54" s="18">
        <v>16</v>
      </c>
      <c r="S54" s="1" t="s">
        <v>9</v>
      </c>
      <c r="T54" s="59" t="s">
        <v>190</v>
      </c>
    </row>
    <row r="55" spans="2:20" s="172" customFormat="1" x14ac:dyDescent="0.15">
      <c r="B55" s="18">
        <v>17</v>
      </c>
      <c r="C55" s="18" t="s">
        <v>5</v>
      </c>
      <c r="D55" s="175"/>
      <c r="E55" s="18">
        <v>17</v>
      </c>
      <c r="F55" s="1" t="s">
        <v>8</v>
      </c>
      <c r="G55" s="19" t="s">
        <v>269</v>
      </c>
      <c r="H55" s="18">
        <v>17</v>
      </c>
      <c r="I55" s="1" t="s">
        <v>4</v>
      </c>
      <c r="J55" s="19" t="s">
        <v>217</v>
      </c>
      <c r="L55" s="18">
        <v>17</v>
      </c>
      <c r="M55" s="1" t="s">
        <v>7</v>
      </c>
      <c r="N55" s="60" t="s">
        <v>69</v>
      </c>
      <c r="O55" s="18">
        <v>17</v>
      </c>
      <c r="P55" s="1" t="s">
        <v>3</v>
      </c>
      <c r="Q55" s="56" t="s">
        <v>180</v>
      </c>
      <c r="R55" s="18">
        <v>17</v>
      </c>
      <c r="S55" s="1" t="s">
        <v>3</v>
      </c>
      <c r="T55" s="30"/>
    </row>
    <row r="56" spans="2:20" x14ac:dyDescent="0.15">
      <c r="B56" s="184">
        <v>18</v>
      </c>
      <c r="C56" s="184" t="s">
        <v>6</v>
      </c>
      <c r="D56" s="36" t="s">
        <v>66</v>
      </c>
      <c r="E56" s="18">
        <v>18</v>
      </c>
      <c r="F56" s="1" t="s">
        <v>9</v>
      </c>
      <c r="G56" s="20" t="s">
        <v>270</v>
      </c>
      <c r="H56" s="18">
        <v>18</v>
      </c>
      <c r="I56" s="3" t="s">
        <v>5</v>
      </c>
      <c r="J56" s="19" t="s">
        <v>82</v>
      </c>
      <c r="L56" s="18">
        <v>18</v>
      </c>
      <c r="M56" s="1" t="s">
        <v>8</v>
      </c>
      <c r="N56" s="85" t="s">
        <v>150</v>
      </c>
      <c r="O56" s="18">
        <v>18</v>
      </c>
      <c r="P56" s="1" t="s">
        <v>4</v>
      </c>
      <c r="Q56" s="53"/>
      <c r="R56" s="18">
        <v>18</v>
      </c>
      <c r="S56" s="1" t="s">
        <v>4</v>
      </c>
      <c r="T56" s="63" t="s">
        <v>248</v>
      </c>
    </row>
    <row r="57" spans="2:20" x14ac:dyDescent="0.15">
      <c r="B57" s="18">
        <v>19</v>
      </c>
      <c r="C57" s="18" t="s">
        <v>7</v>
      </c>
      <c r="D57" s="8" t="s">
        <v>156</v>
      </c>
      <c r="E57" s="18">
        <v>19</v>
      </c>
      <c r="F57" s="1" t="s">
        <v>3</v>
      </c>
      <c r="G57" s="73" t="s">
        <v>271</v>
      </c>
      <c r="H57" s="184">
        <v>19</v>
      </c>
      <c r="I57" s="3" t="s">
        <v>6</v>
      </c>
      <c r="J57" s="20" t="s">
        <v>304</v>
      </c>
      <c r="L57" s="18">
        <v>19</v>
      </c>
      <c r="M57" s="1" t="s">
        <v>9</v>
      </c>
      <c r="N57" s="85" t="s">
        <v>151</v>
      </c>
      <c r="O57" s="18">
        <v>19</v>
      </c>
      <c r="P57" s="1" t="s">
        <v>5</v>
      </c>
      <c r="Q57" s="202"/>
      <c r="R57" s="18">
        <v>19</v>
      </c>
      <c r="S57" s="1" t="s">
        <v>5</v>
      </c>
      <c r="T57" s="19"/>
    </row>
    <row r="58" spans="2:20" ht="22.5" x14ac:dyDescent="0.15">
      <c r="B58" s="18">
        <v>20</v>
      </c>
      <c r="C58" s="18" t="s">
        <v>8</v>
      </c>
      <c r="D58" s="9" t="s">
        <v>157</v>
      </c>
      <c r="E58" s="18">
        <v>20</v>
      </c>
      <c r="F58" s="1" t="s">
        <v>4</v>
      </c>
      <c r="G58" s="20"/>
      <c r="H58" s="18">
        <v>20</v>
      </c>
      <c r="I58" s="1" t="s">
        <v>7</v>
      </c>
      <c r="J58" s="73" t="s">
        <v>285</v>
      </c>
      <c r="L58" s="18">
        <v>20</v>
      </c>
      <c r="M58" s="1" t="s">
        <v>3</v>
      </c>
      <c r="N58" s="40"/>
      <c r="O58" s="18">
        <v>20</v>
      </c>
      <c r="P58" s="1" t="s">
        <v>6</v>
      </c>
      <c r="Q58" s="86" t="s">
        <v>153</v>
      </c>
      <c r="R58" s="184">
        <v>20</v>
      </c>
      <c r="S58" s="3" t="s">
        <v>6</v>
      </c>
      <c r="T58" s="32" t="s">
        <v>37</v>
      </c>
    </row>
    <row r="59" spans="2:20" ht="33.75" x14ac:dyDescent="0.15">
      <c r="B59" s="18">
        <v>21</v>
      </c>
      <c r="C59" s="18" t="s">
        <v>9</v>
      </c>
      <c r="D59" s="64" t="s">
        <v>252</v>
      </c>
      <c r="E59" s="18">
        <v>21</v>
      </c>
      <c r="F59" s="1" t="s">
        <v>5</v>
      </c>
      <c r="G59" s="20"/>
      <c r="H59" s="18">
        <v>21</v>
      </c>
      <c r="I59" s="1" t="s">
        <v>8</v>
      </c>
      <c r="J59" s="19"/>
      <c r="L59" s="18">
        <v>21</v>
      </c>
      <c r="M59" s="1" t="s">
        <v>4</v>
      </c>
      <c r="N59" s="63" t="s">
        <v>234</v>
      </c>
      <c r="O59" s="18">
        <v>21</v>
      </c>
      <c r="P59" s="1" t="s">
        <v>7</v>
      </c>
      <c r="Q59" s="30"/>
      <c r="R59" s="18">
        <v>21</v>
      </c>
      <c r="S59" s="1" t="s">
        <v>7</v>
      </c>
      <c r="T59" s="30"/>
    </row>
    <row r="60" spans="2:20" ht="22.5" x14ac:dyDescent="0.15">
      <c r="B60" s="18">
        <v>22</v>
      </c>
      <c r="C60" s="18" t="s">
        <v>3</v>
      </c>
      <c r="D60" s="64" t="s">
        <v>253</v>
      </c>
      <c r="E60" s="18">
        <v>22</v>
      </c>
      <c r="F60" s="1" t="s">
        <v>6</v>
      </c>
      <c r="G60" s="62" t="s">
        <v>212</v>
      </c>
      <c r="H60" s="18">
        <v>22</v>
      </c>
      <c r="I60" s="1" t="s">
        <v>9</v>
      </c>
      <c r="J60" s="20" t="s">
        <v>303</v>
      </c>
      <c r="L60" s="18">
        <v>22</v>
      </c>
      <c r="M60" s="1" t="s">
        <v>5</v>
      </c>
      <c r="N60" s="31" t="s">
        <v>112</v>
      </c>
      <c r="O60" s="18">
        <v>22</v>
      </c>
      <c r="P60" s="1" t="s">
        <v>8</v>
      </c>
      <c r="Q60" s="30"/>
      <c r="R60" s="18">
        <v>22</v>
      </c>
      <c r="S60" s="1" t="s">
        <v>8</v>
      </c>
      <c r="T60" s="30"/>
    </row>
    <row r="61" spans="2:20" ht="22.5" x14ac:dyDescent="0.15">
      <c r="B61" s="18">
        <v>23</v>
      </c>
      <c r="C61" s="18" t="s">
        <v>4</v>
      </c>
      <c r="D61" s="174" t="s">
        <v>284</v>
      </c>
      <c r="E61" s="18">
        <v>23</v>
      </c>
      <c r="F61" s="1" t="s">
        <v>7</v>
      </c>
      <c r="G61" s="62" t="s">
        <v>77</v>
      </c>
      <c r="H61" s="18">
        <v>23</v>
      </c>
      <c r="I61" s="1" t="s">
        <v>3</v>
      </c>
      <c r="J61" s="73" t="s">
        <v>286</v>
      </c>
      <c r="L61" s="18">
        <v>23</v>
      </c>
      <c r="M61" s="1" t="s">
        <v>6</v>
      </c>
      <c r="N61" s="30"/>
      <c r="O61" s="18">
        <v>23</v>
      </c>
      <c r="P61" s="1" t="s">
        <v>9</v>
      </c>
      <c r="Q61" s="19" t="s">
        <v>243</v>
      </c>
      <c r="R61" s="18">
        <v>23</v>
      </c>
      <c r="S61" s="1" t="s">
        <v>9</v>
      </c>
      <c r="T61" s="30"/>
    </row>
    <row r="62" spans="2:20" ht="22.5" x14ac:dyDescent="0.15">
      <c r="B62" s="18">
        <v>24</v>
      </c>
      <c r="C62" s="18" t="s">
        <v>5</v>
      </c>
      <c r="D62" s="183"/>
      <c r="E62" s="18">
        <v>24</v>
      </c>
      <c r="F62" s="1" t="s">
        <v>8</v>
      </c>
      <c r="G62" s="62" t="s">
        <v>272</v>
      </c>
      <c r="H62" s="18">
        <v>24</v>
      </c>
      <c r="I62" s="1" t="s">
        <v>4</v>
      </c>
      <c r="J62" s="67" t="s">
        <v>78</v>
      </c>
      <c r="L62" s="18">
        <v>24</v>
      </c>
      <c r="M62" s="1" t="s">
        <v>7</v>
      </c>
      <c r="N62" s="30" t="s">
        <v>152</v>
      </c>
      <c r="O62" s="18">
        <v>24</v>
      </c>
      <c r="P62" s="1" t="s">
        <v>3</v>
      </c>
      <c r="Q62" s="30" t="s">
        <v>244</v>
      </c>
      <c r="R62" s="18">
        <v>24</v>
      </c>
      <c r="S62" s="1" t="s">
        <v>3</v>
      </c>
      <c r="T62" s="59" t="s">
        <v>176</v>
      </c>
    </row>
    <row r="63" spans="2:20" ht="22.5" x14ac:dyDescent="0.15">
      <c r="B63" s="18">
        <v>25</v>
      </c>
      <c r="C63" s="18" t="s">
        <v>6</v>
      </c>
      <c r="D63" s="8" t="s">
        <v>254</v>
      </c>
      <c r="E63" s="18">
        <v>25</v>
      </c>
      <c r="F63" s="1" t="s">
        <v>9</v>
      </c>
      <c r="G63" s="19" t="s">
        <v>273</v>
      </c>
      <c r="H63" s="18">
        <v>25</v>
      </c>
      <c r="I63" s="1" t="s">
        <v>5</v>
      </c>
      <c r="J63" s="182" t="s">
        <v>109</v>
      </c>
      <c r="L63" s="18">
        <v>25</v>
      </c>
      <c r="M63" s="1" t="s">
        <v>8</v>
      </c>
      <c r="N63" s="30"/>
      <c r="O63" s="18">
        <v>25</v>
      </c>
      <c r="P63" s="1" t="s">
        <v>4</v>
      </c>
      <c r="Q63" s="30"/>
      <c r="R63" s="18">
        <v>25</v>
      </c>
      <c r="S63" s="1" t="s">
        <v>4</v>
      </c>
      <c r="T63" s="30"/>
    </row>
    <row r="64" spans="2:20" ht="33.75" x14ac:dyDescent="0.15">
      <c r="B64" s="18">
        <v>26</v>
      </c>
      <c r="C64" s="18" t="s">
        <v>7</v>
      </c>
      <c r="D64" s="8" t="s">
        <v>255</v>
      </c>
      <c r="E64" s="18">
        <v>26</v>
      </c>
      <c r="F64" s="1" t="s">
        <v>3</v>
      </c>
      <c r="G64" s="19" t="s">
        <v>274</v>
      </c>
      <c r="H64" s="18">
        <v>26</v>
      </c>
      <c r="I64" s="1" t="s">
        <v>6</v>
      </c>
      <c r="J64" s="62" t="s">
        <v>218</v>
      </c>
      <c r="L64" s="18">
        <v>26</v>
      </c>
      <c r="M64" s="1" t="s">
        <v>9</v>
      </c>
      <c r="N64" s="30" t="s">
        <v>235</v>
      </c>
      <c r="O64" s="18">
        <v>26</v>
      </c>
      <c r="P64" s="1" t="s">
        <v>28</v>
      </c>
      <c r="Q64" s="30"/>
      <c r="R64" s="18">
        <v>26</v>
      </c>
      <c r="S64" s="1" t="s">
        <v>5</v>
      </c>
      <c r="T64" s="30"/>
    </row>
    <row r="65" spans="2:20" x14ac:dyDescent="0.15">
      <c r="B65" s="18">
        <v>27</v>
      </c>
      <c r="C65" s="18" t="s">
        <v>8</v>
      </c>
      <c r="D65" s="9" t="s">
        <v>76</v>
      </c>
      <c r="E65" s="18">
        <v>27</v>
      </c>
      <c r="F65" s="1" t="s">
        <v>4</v>
      </c>
      <c r="G65" s="19" t="s">
        <v>275</v>
      </c>
      <c r="H65" s="18">
        <v>27</v>
      </c>
      <c r="I65" s="1" t="s">
        <v>29</v>
      </c>
      <c r="J65" s="19" t="s">
        <v>136</v>
      </c>
      <c r="L65" s="18">
        <v>27</v>
      </c>
      <c r="M65" s="1" t="s">
        <v>3</v>
      </c>
      <c r="N65" s="30"/>
      <c r="O65" s="18">
        <v>27</v>
      </c>
      <c r="P65" s="1" t="s">
        <v>31</v>
      </c>
      <c r="Q65" s="32" t="s">
        <v>245</v>
      </c>
      <c r="R65" s="18">
        <v>27</v>
      </c>
      <c r="S65" s="1" t="s">
        <v>6</v>
      </c>
      <c r="T65" s="30"/>
    </row>
    <row r="66" spans="2:20" ht="33.75" x14ac:dyDescent="0.15">
      <c r="B66" s="18">
        <v>28</v>
      </c>
      <c r="C66" s="18" t="s">
        <v>27</v>
      </c>
      <c r="D66" s="64" t="s">
        <v>256</v>
      </c>
      <c r="E66" s="18">
        <v>28</v>
      </c>
      <c r="F66" s="1" t="s">
        <v>28</v>
      </c>
      <c r="G66" s="29" t="s">
        <v>275</v>
      </c>
      <c r="H66" s="18">
        <v>28</v>
      </c>
      <c r="I66" s="1" t="s">
        <v>32</v>
      </c>
      <c r="J66" s="19" t="s">
        <v>137</v>
      </c>
      <c r="L66" s="18">
        <v>28</v>
      </c>
      <c r="M66" s="1" t="s">
        <v>4</v>
      </c>
      <c r="N66" s="54"/>
      <c r="O66" s="18">
        <v>28</v>
      </c>
      <c r="P66" s="1" t="s">
        <v>29</v>
      </c>
      <c r="Q66" s="32" t="s">
        <v>246</v>
      </c>
      <c r="R66" s="18">
        <v>28</v>
      </c>
      <c r="S66" s="1" t="s">
        <v>7</v>
      </c>
      <c r="T66" s="30"/>
    </row>
    <row r="67" spans="2:20" ht="22.5" x14ac:dyDescent="0.15">
      <c r="B67" s="18">
        <v>29</v>
      </c>
      <c r="C67" s="18" t="s">
        <v>30</v>
      </c>
      <c r="D67" s="64" t="s">
        <v>262</v>
      </c>
      <c r="E67" s="18">
        <v>29</v>
      </c>
      <c r="F67" s="1" t="s">
        <v>31</v>
      </c>
      <c r="G67" s="62" t="s">
        <v>213</v>
      </c>
      <c r="H67" s="18">
        <v>29</v>
      </c>
      <c r="I67" s="1" t="s">
        <v>27</v>
      </c>
      <c r="J67" s="19" t="s">
        <v>138</v>
      </c>
      <c r="L67" s="18">
        <v>29</v>
      </c>
      <c r="M67" s="1" t="s">
        <v>28</v>
      </c>
      <c r="N67" s="25" t="s">
        <v>113</v>
      </c>
      <c r="O67" s="18">
        <v>29</v>
      </c>
      <c r="P67" s="203"/>
      <c r="Q67" s="30"/>
      <c r="R67" s="18">
        <v>29</v>
      </c>
      <c r="S67" s="1" t="s">
        <v>32</v>
      </c>
      <c r="T67" s="30"/>
    </row>
    <row r="68" spans="2:20" x14ac:dyDescent="0.15">
      <c r="B68" s="18">
        <v>30</v>
      </c>
      <c r="C68" s="194" t="s">
        <v>26</v>
      </c>
      <c r="D68" s="8"/>
      <c r="E68" s="18">
        <v>30</v>
      </c>
      <c r="F68" s="1" t="s">
        <v>29</v>
      </c>
      <c r="G68" s="83" t="s">
        <v>276</v>
      </c>
      <c r="H68" s="18">
        <v>30</v>
      </c>
      <c r="I68" s="11" t="s">
        <v>30</v>
      </c>
      <c r="J68" s="19" t="s">
        <v>139</v>
      </c>
      <c r="L68" s="18">
        <v>30</v>
      </c>
      <c r="M68" s="1" t="s">
        <v>31</v>
      </c>
      <c r="N68" s="30"/>
      <c r="O68" s="18">
        <v>30</v>
      </c>
      <c r="P68" s="4"/>
      <c r="Q68" s="30"/>
      <c r="R68" s="18">
        <v>30</v>
      </c>
      <c r="S68" s="1" t="s">
        <v>27</v>
      </c>
      <c r="T68" s="30"/>
    </row>
    <row r="69" spans="2:20" x14ac:dyDescent="0.15">
      <c r="B69" s="171">
        <v>31</v>
      </c>
      <c r="C69" s="187" t="s">
        <v>5</v>
      </c>
      <c r="D69" s="37" t="s">
        <v>257</v>
      </c>
      <c r="E69" s="171">
        <v>31</v>
      </c>
      <c r="F69" s="11" t="s">
        <v>32</v>
      </c>
      <c r="G69" s="49"/>
      <c r="H69" s="171">
        <v>31</v>
      </c>
      <c r="I69" s="33"/>
      <c r="J69" s="19"/>
      <c r="L69" s="171">
        <v>31</v>
      </c>
      <c r="M69" s="11" t="s">
        <v>29</v>
      </c>
      <c r="N69" s="30"/>
      <c r="O69" s="171">
        <v>31</v>
      </c>
      <c r="P69" s="4"/>
      <c r="Q69" s="30"/>
      <c r="R69" s="171">
        <v>31</v>
      </c>
      <c r="S69" s="18" t="s">
        <v>30</v>
      </c>
      <c r="T69" s="30"/>
    </row>
    <row r="70" spans="2:20" x14ac:dyDescent="0.15">
      <c r="B70" s="188" t="s">
        <v>2</v>
      </c>
      <c r="C70" s="190"/>
      <c r="D70" s="66" t="s">
        <v>280</v>
      </c>
      <c r="E70" s="188" t="s">
        <v>2</v>
      </c>
      <c r="F70" s="190"/>
      <c r="G70" s="65" t="s">
        <v>278</v>
      </c>
      <c r="H70" s="188" t="s">
        <v>2</v>
      </c>
      <c r="I70" s="189"/>
      <c r="J70" s="25" t="s">
        <v>281</v>
      </c>
      <c r="L70" s="188" t="s">
        <v>2</v>
      </c>
      <c r="M70" s="167"/>
      <c r="N70" s="43" t="s">
        <v>169</v>
      </c>
      <c r="O70" s="188" t="s">
        <v>2</v>
      </c>
      <c r="Q70" s="44" t="s">
        <v>104</v>
      </c>
      <c r="R70" s="188" t="s">
        <v>2</v>
      </c>
      <c r="T70" s="48" t="s">
        <v>177</v>
      </c>
    </row>
    <row r="71" spans="2:20" x14ac:dyDescent="0.15">
      <c r="B71" s="24"/>
      <c r="C71" s="192"/>
      <c r="D71" s="80" t="s">
        <v>261</v>
      </c>
      <c r="E71" s="24"/>
      <c r="F71" s="192"/>
      <c r="G71" s="61" t="s">
        <v>277</v>
      </c>
      <c r="H71" s="24"/>
      <c r="I71" s="2"/>
      <c r="J71" s="50" t="s">
        <v>103</v>
      </c>
      <c r="L71" s="24"/>
      <c r="M71" s="2"/>
      <c r="N71" s="77" t="s">
        <v>105</v>
      </c>
      <c r="O71" s="24"/>
      <c r="P71" s="2"/>
      <c r="Q71" s="55" t="s">
        <v>101</v>
      </c>
      <c r="R71" s="24"/>
      <c r="S71" s="7"/>
      <c r="T71" s="25" t="s">
        <v>85</v>
      </c>
    </row>
    <row r="72" spans="2:20" x14ac:dyDescent="0.15">
      <c r="B72" s="24"/>
      <c r="C72" s="192"/>
      <c r="D72" s="50"/>
      <c r="E72" s="24"/>
      <c r="F72" s="192"/>
      <c r="G72" s="55"/>
      <c r="H72" s="24"/>
      <c r="I72" s="2"/>
      <c r="J72" s="88" t="s">
        <v>161</v>
      </c>
      <c r="L72" s="24"/>
      <c r="M72" s="2"/>
      <c r="N72" s="92" t="s">
        <v>174</v>
      </c>
      <c r="O72" s="24"/>
      <c r="P72" s="2"/>
      <c r="Q72" s="48"/>
      <c r="R72" s="24"/>
      <c r="S72" s="7"/>
      <c r="T72" s="25"/>
    </row>
    <row r="73" spans="2:20" ht="14.25" thickBot="1" x14ac:dyDescent="0.2">
      <c r="B73" s="26"/>
      <c r="C73" s="193"/>
      <c r="D73" s="28"/>
      <c r="E73" s="26"/>
      <c r="F73" s="193"/>
      <c r="G73" s="28"/>
      <c r="H73" s="26"/>
      <c r="I73" s="27"/>
      <c r="J73" s="28"/>
      <c r="L73" s="26"/>
      <c r="M73" s="27"/>
      <c r="N73" s="28"/>
      <c r="O73" s="26"/>
      <c r="P73" s="27"/>
      <c r="Q73" s="28"/>
      <c r="R73" s="26"/>
      <c r="S73" s="45"/>
      <c r="T73" s="28"/>
    </row>
    <row r="76" spans="2:20" x14ac:dyDescent="0.15">
      <c r="D76" s="10"/>
    </row>
    <row r="77" spans="2:20" x14ac:dyDescent="0.15">
      <c r="D77" s="10"/>
    </row>
    <row r="78" spans="2:20" x14ac:dyDescent="0.15">
      <c r="D78" s="10"/>
    </row>
    <row r="79" spans="2:20" x14ac:dyDescent="0.15">
      <c r="D79" s="6"/>
    </row>
    <row r="80" spans="2:20" x14ac:dyDescent="0.15">
      <c r="D80" s="6"/>
    </row>
    <row r="81" spans="4:4" x14ac:dyDescent="0.15">
      <c r="D81" s="6"/>
    </row>
  </sheetData>
  <phoneticPr fontId="5"/>
  <conditionalFormatting sqref="B3:C69 E3:F69 H3:I69 L3:M69 O3:P69 R3:S69">
    <cfRule type="expression" dxfId="1" priority="11" stopIfTrue="1">
      <formula>OR(C3="土",C3="日")</formula>
    </cfRule>
  </conditionalFormatting>
  <conditionalFormatting sqref="C3:S33 C39:S69">
    <cfRule type="expression" dxfId="0" priority="10" stopIfTrue="1">
      <formula>OR(C3="土",C3="日")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14"/>
  <sheetViews>
    <sheetView workbookViewId="0">
      <selection activeCell="C17" sqref="C17"/>
    </sheetView>
  </sheetViews>
  <sheetFormatPr defaultColWidth="8.7265625" defaultRowHeight="13.5" x14ac:dyDescent="0.15"/>
  <cols>
    <col min="1" max="1" width="8.7265625" style="12"/>
    <col min="2" max="2" width="20.36328125" style="12" customWidth="1"/>
    <col min="3" max="3" width="11.36328125" style="12" customWidth="1"/>
    <col min="4" max="4" width="12.90625" style="12" customWidth="1"/>
    <col min="5" max="16384" width="8.7265625" style="12"/>
  </cols>
  <sheetData>
    <row r="1" spans="1:4" ht="19.5" customHeight="1" x14ac:dyDescent="0.15">
      <c r="A1" s="12" t="s">
        <v>42</v>
      </c>
    </row>
    <row r="2" spans="1:4" ht="19.5" customHeight="1" x14ac:dyDescent="0.15">
      <c r="B2" s="13" t="s">
        <v>43</v>
      </c>
      <c r="C2" s="13" t="s">
        <v>44</v>
      </c>
      <c r="D2" s="13"/>
    </row>
    <row r="3" spans="1:4" ht="19.5" customHeight="1" x14ac:dyDescent="0.15">
      <c r="B3" s="13">
        <v>1</v>
      </c>
      <c r="C3" s="13">
        <v>20</v>
      </c>
      <c r="D3" s="13" t="s">
        <v>52</v>
      </c>
    </row>
    <row r="4" spans="1:4" ht="19.5" customHeight="1" x14ac:dyDescent="0.15">
      <c r="B4" s="13">
        <v>2</v>
      </c>
      <c r="C4" s="13">
        <v>36</v>
      </c>
      <c r="D4" s="13" t="s">
        <v>45</v>
      </c>
    </row>
    <row r="5" spans="1:4" ht="19.5" customHeight="1" x14ac:dyDescent="0.15">
      <c r="B5" s="13">
        <v>3</v>
      </c>
      <c r="C5" s="13">
        <v>52</v>
      </c>
      <c r="D5" s="13" t="s">
        <v>46</v>
      </c>
    </row>
    <row r="6" spans="1:4" ht="19.5" customHeight="1" x14ac:dyDescent="0.15">
      <c r="B6" s="13">
        <v>4</v>
      </c>
      <c r="C6" s="13">
        <v>68</v>
      </c>
      <c r="D6" s="13" t="s">
        <v>47</v>
      </c>
    </row>
    <row r="7" spans="1:4" ht="19.5" customHeight="1" x14ac:dyDescent="0.15"/>
    <row r="8" spans="1:4" ht="19.5" customHeight="1" x14ac:dyDescent="0.15"/>
    <row r="9" spans="1:4" ht="19.5" customHeight="1" x14ac:dyDescent="0.15">
      <c r="A9" s="12" t="s">
        <v>48</v>
      </c>
      <c r="B9" s="13" t="s">
        <v>53</v>
      </c>
      <c r="C9" s="14" t="s">
        <v>54</v>
      </c>
      <c r="D9" s="13" t="s">
        <v>55</v>
      </c>
    </row>
    <row r="10" spans="1:4" ht="19.5" customHeight="1" x14ac:dyDescent="0.15">
      <c r="B10" s="13" t="s">
        <v>60</v>
      </c>
      <c r="C10" s="14" t="s">
        <v>49</v>
      </c>
      <c r="D10" s="13" t="s">
        <v>50</v>
      </c>
    </row>
    <row r="11" spans="1:4" ht="19.5" customHeight="1" x14ac:dyDescent="0.15">
      <c r="B11" s="13" t="s">
        <v>59</v>
      </c>
      <c r="C11" s="14" t="s">
        <v>58</v>
      </c>
      <c r="D11" s="13" t="s">
        <v>51</v>
      </c>
    </row>
    <row r="12" spans="1:4" ht="19.5" customHeight="1" x14ac:dyDescent="0.15">
      <c r="B12" s="13" t="s">
        <v>55</v>
      </c>
      <c r="C12" s="14" t="s">
        <v>56</v>
      </c>
      <c r="D12" s="13" t="s">
        <v>57</v>
      </c>
    </row>
    <row r="13" spans="1:4" ht="19.5" customHeight="1" x14ac:dyDescent="0.15"/>
    <row r="14" spans="1:4" ht="19.5" customHeight="1" x14ac:dyDescent="0.15">
      <c r="A14" s="12" t="s">
        <v>61</v>
      </c>
      <c r="B14" s="34" t="s">
        <v>64</v>
      </c>
      <c r="C14" s="34" t="s">
        <v>62</v>
      </c>
      <c r="D14" s="34" t="s">
        <v>63</v>
      </c>
    </row>
    <row r="15" spans="1:4" ht="19.5" customHeight="1" x14ac:dyDescent="0.15">
      <c r="B15" s="12" t="s">
        <v>70</v>
      </c>
    </row>
    <row r="16" spans="1:4" ht="19.5" customHeight="1" x14ac:dyDescent="0.15"/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  <row r="32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</sheetData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73"/>
  <sheetViews>
    <sheetView tabSelected="1" view="pageBreakPreview" topLeftCell="B28" zoomScale="160" zoomScaleNormal="115" zoomScaleSheetLayoutView="160" workbookViewId="0">
      <selection activeCell="G28" sqref="G28"/>
    </sheetView>
  </sheetViews>
  <sheetFormatPr defaultColWidth="8.7265625" defaultRowHeight="13.5" x14ac:dyDescent="0.15"/>
  <cols>
    <col min="1" max="1" width="1.6328125" style="244" customWidth="1"/>
    <col min="2" max="3" width="2.6328125" style="244" customWidth="1"/>
    <col min="4" max="4" width="37.36328125" style="245" customWidth="1"/>
    <col min="5" max="6" width="2.6328125" style="244" customWidth="1"/>
    <col min="7" max="7" width="37.36328125" style="245" customWidth="1"/>
    <col min="8" max="9" width="2.6328125" style="244" customWidth="1"/>
    <col min="10" max="10" width="37.36328125" style="245" customWidth="1"/>
    <col min="11" max="16384" width="8.7265625" style="244"/>
  </cols>
  <sheetData>
    <row r="1" spans="2:10" ht="21.75" thickBot="1" x14ac:dyDescent="0.2">
      <c r="D1" s="292"/>
      <c r="J1" s="246" t="s">
        <v>348</v>
      </c>
    </row>
    <row r="2" spans="2:10" x14ac:dyDescent="0.15">
      <c r="B2" s="15" t="s">
        <v>0</v>
      </c>
      <c r="C2" s="16" t="s">
        <v>1</v>
      </c>
      <c r="D2" s="230" t="s">
        <v>19</v>
      </c>
      <c r="E2" s="15" t="s">
        <v>0</v>
      </c>
      <c r="F2" s="16" t="s">
        <v>1</v>
      </c>
      <c r="G2" s="241" t="s">
        <v>20</v>
      </c>
      <c r="H2" s="15" t="s">
        <v>0</v>
      </c>
      <c r="I2" s="16" t="s">
        <v>1</v>
      </c>
      <c r="J2" s="230" t="s">
        <v>21</v>
      </c>
    </row>
    <row r="3" spans="2:10" ht="24.75" customHeight="1" x14ac:dyDescent="0.15">
      <c r="B3" s="18">
        <v>1</v>
      </c>
      <c r="C3" s="1" t="s">
        <v>597</v>
      </c>
      <c r="D3" s="41" t="s">
        <v>862</v>
      </c>
      <c r="E3" s="18">
        <v>1</v>
      </c>
      <c r="F3" s="1" t="s">
        <v>30</v>
      </c>
      <c r="G3" s="41" t="s">
        <v>961</v>
      </c>
      <c r="H3" s="277">
        <v>1</v>
      </c>
      <c r="I3" s="278" t="s">
        <v>596</v>
      </c>
      <c r="J3" s="30"/>
    </row>
    <row r="4" spans="2:10" ht="24.75" customHeight="1" x14ac:dyDescent="0.15">
      <c r="B4" s="18">
        <v>2</v>
      </c>
      <c r="C4" s="1" t="s">
        <v>8</v>
      </c>
      <c r="D4" s="41" t="s">
        <v>845</v>
      </c>
      <c r="E4" s="277">
        <v>2</v>
      </c>
      <c r="F4" s="278" t="s">
        <v>4</v>
      </c>
      <c r="G4" s="41" t="s">
        <v>847</v>
      </c>
      <c r="H4" s="18">
        <v>2</v>
      </c>
      <c r="I4" s="1" t="s">
        <v>6</v>
      </c>
      <c r="J4" s="30" t="s">
        <v>888</v>
      </c>
    </row>
    <row r="5" spans="2:10" ht="24.75" customHeight="1" x14ac:dyDescent="0.15">
      <c r="B5" s="18">
        <v>3</v>
      </c>
      <c r="C5" s="1" t="s">
        <v>9</v>
      </c>
      <c r="D5" s="87"/>
      <c r="E5" s="279">
        <v>3</v>
      </c>
      <c r="F5" s="278" t="s">
        <v>5</v>
      </c>
      <c r="G5" s="41" t="s">
        <v>887</v>
      </c>
      <c r="H5" s="18">
        <v>3</v>
      </c>
      <c r="I5" s="1" t="s">
        <v>7</v>
      </c>
      <c r="J5" s="30" t="s">
        <v>889</v>
      </c>
    </row>
    <row r="6" spans="2:10" ht="22.5" x14ac:dyDescent="0.15">
      <c r="B6" s="18">
        <v>4</v>
      </c>
      <c r="C6" s="1" t="s">
        <v>3</v>
      </c>
      <c r="D6" s="41" t="s">
        <v>957</v>
      </c>
      <c r="E6" s="277">
        <v>4</v>
      </c>
      <c r="F6" s="278" t="s">
        <v>6</v>
      </c>
      <c r="G6" s="23" t="s">
        <v>38</v>
      </c>
      <c r="H6" s="18">
        <v>4</v>
      </c>
      <c r="I6" s="1" t="s">
        <v>8</v>
      </c>
      <c r="J6" s="30" t="s">
        <v>910</v>
      </c>
    </row>
    <row r="7" spans="2:10" ht="24.75" customHeight="1" x14ac:dyDescent="0.15">
      <c r="B7" s="277">
        <v>5</v>
      </c>
      <c r="C7" s="278" t="s">
        <v>4</v>
      </c>
      <c r="D7" s="41" t="s">
        <v>991</v>
      </c>
      <c r="E7" s="18">
        <v>5</v>
      </c>
      <c r="F7" s="1" t="s">
        <v>7</v>
      </c>
      <c r="G7" s="87" t="s">
        <v>886</v>
      </c>
      <c r="H7" s="18">
        <v>5</v>
      </c>
      <c r="I7" s="1" t="s">
        <v>9</v>
      </c>
      <c r="J7" s="30"/>
    </row>
    <row r="8" spans="2:10" ht="24.75" customHeight="1" x14ac:dyDescent="0.15">
      <c r="B8" s="277">
        <v>6</v>
      </c>
      <c r="C8" s="278" t="s">
        <v>5</v>
      </c>
      <c r="D8" s="41"/>
      <c r="E8" s="18">
        <v>6</v>
      </c>
      <c r="F8" s="1" t="s">
        <v>8</v>
      </c>
      <c r="G8" s="41"/>
      <c r="H8" s="18">
        <v>6</v>
      </c>
      <c r="I8" s="1" t="s">
        <v>3</v>
      </c>
      <c r="J8" s="30"/>
    </row>
    <row r="9" spans="2:10" ht="24.75" customHeight="1" x14ac:dyDescent="0.15">
      <c r="B9" s="18">
        <v>7</v>
      </c>
      <c r="C9" s="1" t="s">
        <v>6</v>
      </c>
      <c r="D9" s="41" t="s">
        <v>978</v>
      </c>
      <c r="E9" s="18">
        <v>7</v>
      </c>
      <c r="F9" s="1" t="s">
        <v>9</v>
      </c>
      <c r="G9" s="41" t="s">
        <v>885</v>
      </c>
      <c r="H9" s="277">
        <v>7</v>
      </c>
      <c r="I9" s="278" t="s">
        <v>4</v>
      </c>
      <c r="J9" s="30"/>
    </row>
    <row r="10" spans="2:10" ht="24.75" customHeight="1" x14ac:dyDescent="0.15">
      <c r="B10" s="274">
        <v>8</v>
      </c>
      <c r="C10" s="1" t="s">
        <v>7</v>
      </c>
      <c r="D10" s="41" t="s">
        <v>863</v>
      </c>
      <c r="E10" s="18">
        <v>8</v>
      </c>
      <c r="F10" s="1" t="s">
        <v>3</v>
      </c>
      <c r="G10" s="41" t="s">
        <v>981</v>
      </c>
      <c r="H10" s="277">
        <v>8</v>
      </c>
      <c r="I10" s="278" t="s">
        <v>5</v>
      </c>
      <c r="J10" s="30"/>
    </row>
    <row r="11" spans="2:10" ht="24.75" customHeight="1" x14ac:dyDescent="0.15">
      <c r="B11" s="18">
        <v>9</v>
      </c>
      <c r="C11" s="1" t="s">
        <v>8</v>
      </c>
      <c r="D11" s="41" t="s">
        <v>715</v>
      </c>
      <c r="E11" s="277">
        <v>9</v>
      </c>
      <c r="F11" s="278" t="s">
        <v>4</v>
      </c>
      <c r="G11" s="84" t="s">
        <v>993</v>
      </c>
      <c r="H11" s="18">
        <v>9</v>
      </c>
      <c r="I11" s="1" t="s">
        <v>6</v>
      </c>
      <c r="J11" s="30" t="s">
        <v>827</v>
      </c>
    </row>
    <row r="12" spans="2:10" ht="24.75" customHeight="1" x14ac:dyDescent="0.15">
      <c r="B12" s="18">
        <v>10</v>
      </c>
      <c r="C12" s="1" t="s">
        <v>9</v>
      </c>
      <c r="D12" s="41" t="s">
        <v>716</v>
      </c>
      <c r="E12" s="277">
        <v>10</v>
      </c>
      <c r="F12" s="278" t="s">
        <v>5</v>
      </c>
      <c r="G12" s="84" t="s">
        <v>883</v>
      </c>
      <c r="H12" s="18">
        <v>10</v>
      </c>
      <c r="I12" s="1" t="s">
        <v>7</v>
      </c>
      <c r="J12" s="30" t="s">
        <v>826</v>
      </c>
    </row>
    <row r="13" spans="2:10" ht="25.15" customHeight="1" x14ac:dyDescent="0.15">
      <c r="B13" s="18">
        <v>11</v>
      </c>
      <c r="C13" s="1" t="s">
        <v>3</v>
      </c>
      <c r="D13" s="41" t="s">
        <v>909</v>
      </c>
      <c r="E13" s="18">
        <v>11</v>
      </c>
      <c r="F13" s="1" t="s">
        <v>6</v>
      </c>
      <c r="G13" s="41" t="s">
        <v>884</v>
      </c>
      <c r="H13" s="18">
        <v>11</v>
      </c>
      <c r="I13" s="1" t="s">
        <v>8</v>
      </c>
      <c r="J13" s="19" t="s">
        <v>1056</v>
      </c>
    </row>
    <row r="14" spans="2:10" ht="24.75" customHeight="1" x14ac:dyDescent="0.15">
      <c r="B14" s="277">
        <v>12</v>
      </c>
      <c r="C14" s="278" t="s">
        <v>4</v>
      </c>
      <c r="D14" s="52" t="s">
        <v>919</v>
      </c>
      <c r="E14" s="18">
        <v>12</v>
      </c>
      <c r="F14" s="1" t="s">
        <v>7</v>
      </c>
      <c r="G14" s="41"/>
      <c r="H14" s="18">
        <v>12</v>
      </c>
      <c r="I14" s="1" t="s">
        <v>9</v>
      </c>
      <c r="J14" s="30"/>
    </row>
    <row r="15" spans="2:10" ht="24.75" customHeight="1" x14ac:dyDescent="0.15">
      <c r="B15" s="277">
        <v>13</v>
      </c>
      <c r="C15" s="278" t="s">
        <v>5</v>
      </c>
      <c r="D15" s="283"/>
      <c r="E15" s="18">
        <v>13</v>
      </c>
      <c r="F15" s="1" t="s">
        <v>8</v>
      </c>
      <c r="G15" s="41" t="s">
        <v>930</v>
      </c>
      <c r="H15" s="18">
        <v>13</v>
      </c>
      <c r="I15" s="1" t="s">
        <v>3</v>
      </c>
      <c r="J15" s="30"/>
    </row>
    <row r="16" spans="2:10" ht="24.75" customHeight="1" x14ac:dyDescent="0.15">
      <c r="B16" s="279">
        <v>14</v>
      </c>
      <c r="C16" s="280" t="s">
        <v>6</v>
      </c>
      <c r="D16" s="23" t="s">
        <v>824</v>
      </c>
      <c r="E16" s="18">
        <v>14</v>
      </c>
      <c r="F16" s="1" t="s">
        <v>9</v>
      </c>
      <c r="G16" s="41" t="s">
        <v>904</v>
      </c>
      <c r="H16" s="277">
        <v>14</v>
      </c>
      <c r="I16" s="278" t="s">
        <v>4</v>
      </c>
      <c r="J16" s="30" t="s">
        <v>917</v>
      </c>
    </row>
    <row r="17" spans="2:10" ht="24.75" customHeight="1" x14ac:dyDescent="0.15">
      <c r="B17" s="18">
        <v>15</v>
      </c>
      <c r="C17" s="1" t="s">
        <v>7</v>
      </c>
      <c r="D17" s="84" t="s">
        <v>979</v>
      </c>
      <c r="E17" s="18">
        <v>15</v>
      </c>
      <c r="F17" s="1" t="s">
        <v>3</v>
      </c>
      <c r="G17" s="41" t="s">
        <v>931</v>
      </c>
      <c r="H17" s="277">
        <v>15</v>
      </c>
      <c r="I17" s="278" t="s">
        <v>5</v>
      </c>
      <c r="J17" s="30"/>
    </row>
    <row r="18" spans="2:10" ht="24.75" customHeight="1" x14ac:dyDescent="0.15">
      <c r="B18" s="18">
        <v>16</v>
      </c>
      <c r="C18" s="1" t="s">
        <v>8</v>
      </c>
      <c r="D18" s="41" t="s">
        <v>1061</v>
      </c>
      <c r="E18" s="277">
        <v>16</v>
      </c>
      <c r="F18" s="278" t="s">
        <v>4</v>
      </c>
      <c r="G18" s="41" t="s">
        <v>994</v>
      </c>
      <c r="H18" s="18">
        <v>16</v>
      </c>
      <c r="I18" s="1" t="s">
        <v>6</v>
      </c>
      <c r="J18" s="30" t="s">
        <v>913</v>
      </c>
    </row>
    <row r="19" spans="2:10" ht="24.75" customHeight="1" x14ac:dyDescent="0.15">
      <c r="B19" s="18">
        <v>17</v>
      </c>
      <c r="C19" s="1" t="s">
        <v>9</v>
      </c>
      <c r="D19" s="41" t="s">
        <v>959</v>
      </c>
      <c r="E19" s="277">
        <v>17</v>
      </c>
      <c r="F19" s="278" t="s">
        <v>5</v>
      </c>
      <c r="G19" s="41"/>
      <c r="H19" s="18">
        <v>17</v>
      </c>
      <c r="I19" s="1" t="s">
        <v>7</v>
      </c>
      <c r="J19" s="30" t="s">
        <v>912</v>
      </c>
    </row>
    <row r="20" spans="2:10" ht="24.75" customHeight="1" x14ac:dyDescent="0.15">
      <c r="B20" s="18">
        <v>18</v>
      </c>
      <c r="C20" s="1" t="s">
        <v>3</v>
      </c>
      <c r="D20" s="41" t="s">
        <v>958</v>
      </c>
      <c r="E20" s="18">
        <v>18</v>
      </c>
      <c r="F20" s="1" t="s">
        <v>6</v>
      </c>
      <c r="G20" s="186" t="s">
        <v>962</v>
      </c>
      <c r="H20" s="18">
        <v>18</v>
      </c>
      <c r="I20" s="1" t="s">
        <v>8</v>
      </c>
      <c r="J20" s="30" t="s">
        <v>854</v>
      </c>
    </row>
    <row r="21" spans="2:10" ht="24.75" customHeight="1" x14ac:dyDescent="0.15">
      <c r="B21" s="277">
        <v>19</v>
      </c>
      <c r="C21" s="278" t="s">
        <v>4</v>
      </c>
      <c r="D21" s="41" t="s">
        <v>992</v>
      </c>
      <c r="E21" s="18">
        <v>19</v>
      </c>
      <c r="F21" s="1" t="s">
        <v>7</v>
      </c>
      <c r="G21" s="52" t="s">
        <v>963</v>
      </c>
      <c r="H21" s="18">
        <v>19</v>
      </c>
      <c r="I21" s="1" t="s">
        <v>9</v>
      </c>
      <c r="J21" s="30" t="s">
        <v>911</v>
      </c>
    </row>
    <row r="22" spans="2:10" ht="24.75" customHeight="1" x14ac:dyDescent="0.15">
      <c r="B22" s="277">
        <v>20</v>
      </c>
      <c r="C22" s="278" t="s">
        <v>5</v>
      </c>
      <c r="D22" s="41" t="s">
        <v>937</v>
      </c>
      <c r="E22" s="18">
        <v>20</v>
      </c>
      <c r="F22" s="1" t="s">
        <v>8</v>
      </c>
      <c r="G22" s="41"/>
      <c r="H22" s="18">
        <v>20</v>
      </c>
      <c r="I22" s="1" t="s">
        <v>3</v>
      </c>
      <c r="J22" s="30"/>
    </row>
    <row r="23" spans="2:10" ht="24.75" customHeight="1" x14ac:dyDescent="0.15">
      <c r="B23" s="18">
        <v>21</v>
      </c>
      <c r="C23" s="1" t="s">
        <v>6</v>
      </c>
      <c r="D23" s="41"/>
      <c r="E23" s="18">
        <v>21</v>
      </c>
      <c r="F23" s="1" t="s">
        <v>9</v>
      </c>
      <c r="G23" s="41" t="s">
        <v>882</v>
      </c>
      <c r="H23" s="277">
        <v>21</v>
      </c>
      <c r="I23" s="278" t="s">
        <v>4</v>
      </c>
      <c r="J23" s="30"/>
    </row>
    <row r="24" spans="2:10" ht="24.75" customHeight="1" x14ac:dyDescent="0.15">
      <c r="B24" s="401">
        <v>22</v>
      </c>
      <c r="C24" s="395" t="s">
        <v>7</v>
      </c>
      <c r="D24" s="23" t="s">
        <v>836</v>
      </c>
      <c r="E24" s="18">
        <v>22</v>
      </c>
      <c r="F24" s="1" t="s">
        <v>3</v>
      </c>
      <c r="G24" s="41" t="s">
        <v>1244</v>
      </c>
      <c r="H24" s="277">
        <v>22</v>
      </c>
      <c r="I24" s="278" t="s">
        <v>5</v>
      </c>
      <c r="J24" s="32"/>
    </row>
    <row r="25" spans="2:10" ht="24.75" customHeight="1" x14ac:dyDescent="0.15">
      <c r="B25" s="18">
        <v>23</v>
      </c>
      <c r="C25" s="1" t="s">
        <v>8</v>
      </c>
      <c r="D25" s="41" t="s">
        <v>926</v>
      </c>
      <c r="E25" s="279">
        <v>23</v>
      </c>
      <c r="F25" s="278" t="s">
        <v>4</v>
      </c>
      <c r="G25" s="41" t="s">
        <v>932</v>
      </c>
      <c r="H25" s="18">
        <v>23</v>
      </c>
      <c r="I25" s="1" t="s">
        <v>6</v>
      </c>
      <c r="J25" s="30" t="s">
        <v>890</v>
      </c>
    </row>
    <row r="26" spans="2:10" ht="24.75" customHeight="1" x14ac:dyDescent="0.15">
      <c r="B26" s="18">
        <v>24</v>
      </c>
      <c r="C26" s="1" t="s">
        <v>9</v>
      </c>
      <c r="D26" s="41" t="s">
        <v>942</v>
      </c>
      <c r="E26" s="277">
        <v>24</v>
      </c>
      <c r="F26" s="278" t="s">
        <v>5</v>
      </c>
      <c r="G26" s="41" t="s">
        <v>331</v>
      </c>
      <c r="H26" s="274">
        <v>24</v>
      </c>
      <c r="I26" s="1" t="s">
        <v>7</v>
      </c>
      <c r="J26" s="29" t="s">
        <v>891</v>
      </c>
    </row>
    <row r="27" spans="2:10" ht="24.75" customHeight="1" x14ac:dyDescent="0.15">
      <c r="B27" s="18">
        <v>25</v>
      </c>
      <c r="C27" s="1" t="s">
        <v>3</v>
      </c>
      <c r="D27" s="41" t="s">
        <v>927</v>
      </c>
      <c r="E27" s="18">
        <v>25</v>
      </c>
      <c r="F27" s="1" t="s">
        <v>6</v>
      </c>
      <c r="G27" s="41"/>
      <c r="H27" s="18">
        <v>25</v>
      </c>
      <c r="I27" s="1" t="s">
        <v>8</v>
      </c>
      <c r="J27" s="30" t="s">
        <v>892</v>
      </c>
    </row>
    <row r="28" spans="2:10" ht="24.75" customHeight="1" x14ac:dyDescent="0.15">
      <c r="B28" s="277">
        <v>26</v>
      </c>
      <c r="C28" s="278" t="s">
        <v>4</v>
      </c>
      <c r="D28" s="41" t="s">
        <v>929</v>
      </c>
      <c r="E28" s="18">
        <v>26</v>
      </c>
      <c r="F28" s="1" t="s">
        <v>7</v>
      </c>
      <c r="G28" s="41"/>
      <c r="H28" s="18">
        <v>26</v>
      </c>
      <c r="I28" s="1" t="s">
        <v>9</v>
      </c>
      <c r="J28" s="30" t="s">
        <v>893</v>
      </c>
    </row>
    <row r="29" spans="2:10" ht="24.75" customHeight="1" x14ac:dyDescent="0.15">
      <c r="B29" s="277">
        <v>27</v>
      </c>
      <c r="C29" s="278" t="s">
        <v>5</v>
      </c>
      <c r="D29" s="23"/>
      <c r="E29" s="18">
        <v>27</v>
      </c>
      <c r="F29" s="1" t="s">
        <v>8</v>
      </c>
      <c r="G29" s="23"/>
      <c r="H29" s="18">
        <v>27</v>
      </c>
      <c r="I29" s="1" t="s">
        <v>3</v>
      </c>
      <c r="J29" s="348" t="s">
        <v>752</v>
      </c>
    </row>
    <row r="30" spans="2:10" ht="24.75" customHeight="1" x14ac:dyDescent="0.15">
      <c r="B30" s="18">
        <v>28</v>
      </c>
      <c r="C30" s="1" t="s">
        <v>6</v>
      </c>
      <c r="D30" s="41" t="s">
        <v>938</v>
      </c>
      <c r="E30" s="18">
        <v>28</v>
      </c>
      <c r="F30" s="1" t="s">
        <v>9</v>
      </c>
      <c r="G30" s="41" t="s">
        <v>980</v>
      </c>
      <c r="H30" s="277">
        <v>28</v>
      </c>
      <c r="I30" s="278" t="s">
        <v>4</v>
      </c>
      <c r="J30" s="348"/>
    </row>
    <row r="31" spans="2:10" ht="24.75" customHeight="1" x14ac:dyDescent="0.15">
      <c r="B31" s="18">
        <v>29</v>
      </c>
      <c r="C31" s="1" t="s">
        <v>7</v>
      </c>
      <c r="D31" s="41" t="s">
        <v>846</v>
      </c>
      <c r="E31" s="18">
        <v>29</v>
      </c>
      <c r="F31" s="1" t="s">
        <v>3</v>
      </c>
      <c r="G31" s="41" t="s">
        <v>825</v>
      </c>
      <c r="H31" s="277">
        <v>29</v>
      </c>
      <c r="I31" s="278" t="s">
        <v>5</v>
      </c>
      <c r="J31" s="30"/>
    </row>
    <row r="32" spans="2:10" ht="24.75" customHeight="1" x14ac:dyDescent="0.15">
      <c r="B32" s="18">
        <v>30</v>
      </c>
      <c r="C32" s="1" t="s">
        <v>8</v>
      </c>
      <c r="D32" s="41" t="s">
        <v>835</v>
      </c>
      <c r="E32" s="277">
        <v>30</v>
      </c>
      <c r="F32" s="278" t="s">
        <v>4</v>
      </c>
      <c r="G32" s="30"/>
      <c r="H32" s="18">
        <v>30</v>
      </c>
      <c r="I32" s="1" t="s">
        <v>6</v>
      </c>
      <c r="J32" s="30"/>
    </row>
    <row r="33" spans="2:10" ht="24.75" customHeight="1" thickBot="1" x14ac:dyDescent="0.2">
      <c r="B33" s="18">
        <v>31</v>
      </c>
      <c r="C33" s="1" t="s">
        <v>9</v>
      </c>
      <c r="D33" s="41" t="s">
        <v>853</v>
      </c>
      <c r="E33" s="18"/>
      <c r="F33" s="1"/>
      <c r="G33" s="41"/>
      <c r="H33" s="290">
        <v>31</v>
      </c>
      <c r="I33" s="1" t="s">
        <v>7</v>
      </c>
      <c r="J33" s="235"/>
    </row>
    <row r="34" spans="2:10" x14ac:dyDescent="0.15">
      <c r="B34" s="455" t="s">
        <v>2</v>
      </c>
      <c r="C34" s="456"/>
      <c r="D34" s="25" t="s">
        <v>614</v>
      </c>
      <c r="E34" s="455" t="s">
        <v>2</v>
      </c>
      <c r="F34" s="457"/>
      <c r="G34" s="44" t="s">
        <v>864</v>
      </c>
      <c r="H34" s="458" t="s">
        <v>2</v>
      </c>
      <c r="I34" s="459"/>
      <c r="J34" s="250" t="s">
        <v>615</v>
      </c>
    </row>
    <row r="35" spans="2:10" x14ac:dyDescent="0.15">
      <c r="B35" s="24"/>
      <c r="C35" s="2"/>
      <c r="D35" s="25" t="s">
        <v>1060</v>
      </c>
      <c r="E35" s="24"/>
      <c r="F35" s="2"/>
      <c r="G35" s="25" t="s">
        <v>905</v>
      </c>
      <c r="H35" s="24"/>
      <c r="I35" s="7"/>
      <c r="J35" s="186"/>
    </row>
    <row r="36" spans="2:10" x14ac:dyDescent="0.15">
      <c r="B36" s="24"/>
      <c r="C36" s="2"/>
      <c r="D36" s="186" t="s">
        <v>918</v>
      </c>
      <c r="E36" s="24"/>
      <c r="F36" s="2"/>
      <c r="G36" s="180" t="s">
        <v>808</v>
      </c>
      <c r="H36" s="24"/>
      <c r="I36" s="7"/>
      <c r="J36" s="186"/>
    </row>
    <row r="37" spans="2:10" ht="14.25" thickBot="1" x14ac:dyDescent="0.2">
      <c r="B37" s="26"/>
      <c r="C37" s="27"/>
      <c r="D37" s="28" t="s">
        <v>960</v>
      </c>
      <c r="E37" s="26"/>
      <c r="F37" s="27"/>
      <c r="G37" s="28"/>
      <c r="H37" s="26"/>
      <c r="I37" s="45"/>
      <c r="J37" s="28"/>
    </row>
    <row r="38" spans="2:10" x14ac:dyDescent="0.15">
      <c r="B38" s="15" t="s">
        <v>0</v>
      </c>
      <c r="C38" s="16" t="s">
        <v>1</v>
      </c>
      <c r="D38" s="230" t="s">
        <v>22</v>
      </c>
      <c r="E38" s="15" t="s">
        <v>0</v>
      </c>
      <c r="F38" s="16" t="s">
        <v>1</v>
      </c>
      <c r="G38" s="230" t="s">
        <v>23</v>
      </c>
      <c r="H38" s="194" t="s">
        <v>0</v>
      </c>
      <c r="I38" s="51" t="s">
        <v>1</v>
      </c>
      <c r="J38" s="291" t="s">
        <v>24</v>
      </c>
    </row>
    <row r="39" spans="2:10" ht="24" customHeight="1" x14ac:dyDescent="0.15">
      <c r="B39" s="279">
        <v>1</v>
      </c>
      <c r="C39" s="280" t="s">
        <v>32</v>
      </c>
      <c r="D39" s="32" t="s">
        <v>602</v>
      </c>
      <c r="E39" s="277">
        <v>1</v>
      </c>
      <c r="F39" s="278" t="s">
        <v>26</v>
      </c>
      <c r="H39" s="279">
        <v>1</v>
      </c>
      <c r="I39" s="280" t="s">
        <v>596</v>
      </c>
      <c r="J39" s="30"/>
    </row>
    <row r="40" spans="2:10" ht="24" customHeight="1" x14ac:dyDescent="0.15">
      <c r="B40" s="18">
        <v>2</v>
      </c>
      <c r="C40" s="275" t="s">
        <v>828</v>
      </c>
      <c r="D40" s="30"/>
      <c r="E40" s="277">
        <v>2</v>
      </c>
      <c r="F40" s="278" t="s">
        <v>5</v>
      </c>
      <c r="G40" s="30" t="s">
        <v>855</v>
      </c>
      <c r="H40" s="18">
        <v>2</v>
      </c>
      <c r="I40" s="1" t="s">
        <v>6</v>
      </c>
      <c r="J40" s="30" t="s">
        <v>969</v>
      </c>
    </row>
    <row r="41" spans="2:10" ht="24" customHeight="1" x14ac:dyDescent="0.15">
      <c r="B41" s="18">
        <v>3</v>
      </c>
      <c r="C41" s="275" t="s">
        <v>3</v>
      </c>
      <c r="D41" s="30"/>
      <c r="E41" s="274">
        <v>3</v>
      </c>
      <c r="F41" s="1" t="s">
        <v>6</v>
      </c>
      <c r="G41" s="30" t="s">
        <v>837</v>
      </c>
      <c r="H41" s="18">
        <v>3</v>
      </c>
      <c r="I41" s="1" t="s">
        <v>7</v>
      </c>
      <c r="J41" s="30" t="s">
        <v>970</v>
      </c>
    </row>
    <row r="42" spans="2:10" ht="24" customHeight="1" x14ac:dyDescent="0.15">
      <c r="B42" s="277">
        <v>4</v>
      </c>
      <c r="C42" s="400" t="s">
        <v>4</v>
      </c>
      <c r="D42" s="40"/>
      <c r="E42" s="18">
        <v>4</v>
      </c>
      <c r="F42" s="1" t="s">
        <v>7</v>
      </c>
      <c r="G42" s="30" t="s">
        <v>838</v>
      </c>
      <c r="H42" s="18">
        <v>4</v>
      </c>
      <c r="I42" s="1" t="s">
        <v>8</v>
      </c>
      <c r="J42" s="30"/>
    </row>
    <row r="43" spans="2:10" ht="24" customHeight="1" x14ac:dyDescent="0.15">
      <c r="B43" s="277">
        <v>5</v>
      </c>
      <c r="C43" s="400" t="s">
        <v>5</v>
      </c>
      <c r="D43" s="255"/>
      <c r="E43" s="18">
        <v>5</v>
      </c>
      <c r="F43" s="1" t="s">
        <v>8</v>
      </c>
      <c r="G43" s="30" t="s">
        <v>839</v>
      </c>
      <c r="H43" s="18">
        <v>5</v>
      </c>
      <c r="I43" s="1" t="s">
        <v>9</v>
      </c>
      <c r="J43" s="19"/>
    </row>
    <row r="44" spans="2:10" ht="24" customHeight="1" x14ac:dyDescent="0.15">
      <c r="B44" s="274">
        <v>6</v>
      </c>
      <c r="C44" s="275" t="s">
        <v>6</v>
      </c>
      <c r="D44" s="19" t="s">
        <v>897</v>
      </c>
      <c r="E44" s="18">
        <v>6</v>
      </c>
      <c r="F44" s="1" t="s">
        <v>9</v>
      </c>
      <c r="G44" s="30" t="s">
        <v>841</v>
      </c>
      <c r="H44" s="18">
        <v>6</v>
      </c>
      <c r="I44" s="1" t="s">
        <v>3</v>
      </c>
      <c r="J44" s="30"/>
    </row>
    <row r="45" spans="2:10" ht="24" customHeight="1" x14ac:dyDescent="0.15">
      <c r="B45" s="274">
        <v>7</v>
      </c>
      <c r="C45" s="275" t="s">
        <v>7</v>
      </c>
      <c r="D45" s="30" t="s">
        <v>896</v>
      </c>
      <c r="E45" s="18">
        <v>7</v>
      </c>
      <c r="F45" s="1" t="s">
        <v>3</v>
      </c>
      <c r="G45" s="30" t="s">
        <v>840</v>
      </c>
      <c r="H45" s="279">
        <v>7</v>
      </c>
      <c r="I45" s="280" t="s">
        <v>4</v>
      </c>
      <c r="J45" s="30" t="s">
        <v>973</v>
      </c>
    </row>
    <row r="46" spans="2:10" ht="24" customHeight="1" x14ac:dyDescent="0.15">
      <c r="B46" s="18">
        <v>8</v>
      </c>
      <c r="C46" s="275" t="s">
        <v>8</v>
      </c>
      <c r="D46" s="21"/>
      <c r="E46" s="277">
        <v>8</v>
      </c>
      <c r="F46" s="278" t="s">
        <v>4</v>
      </c>
      <c r="G46" s="30" t="s">
        <v>605</v>
      </c>
      <c r="H46" s="279">
        <v>8</v>
      </c>
      <c r="I46" s="280" t="s">
        <v>5</v>
      </c>
      <c r="J46" s="30"/>
    </row>
    <row r="47" spans="2:10" ht="24" customHeight="1" x14ac:dyDescent="0.15">
      <c r="B47" s="18">
        <v>9</v>
      </c>
      <c r="C47" s="275" t="s">
        <v>9</v>
      </c>
      <c r="D47" s="30"/>
      <c r="E47" s="277">
        <v>9</v>
      </c>
      <c r="F47" s="278" t="s">
        <v>5</v>
      </c>
      <c r="G47" s="30" t="s">
        <v>856</v>
      </c>
      <c r="H47" s="18">
        <v>9</v>
      </c>
      <c r="I47" s="1" t="s">
        <v>6</v>
      </c>
      <c r="J47" s="19" t="s">
        <v>972</v>
      </c>
    </row>
    <row r="48" spans="2:10" ht="24.75" customHeight="1" x14ac:dyDescent="0.15">
      <c r="B48" s="18">
        <v>10</v>
      </c>
      <c r="C48" s="275" t="s">
        <v>3</v>
      </c>
      <c r="D48" s="30" t="s">
        <v>898</v>
      </c>
      <c r="E48" s="18">
        <v>10</v>
      </c>
      <c r="F48" s="1" t="s">
        <v>6</v>
      </c>
      <c r="G48" s="242" t="s">
        <v>842</v>
      </c>
      <c r="H48" s="18">
        <v>10</v>
      </c>
      <c r="I48" s="1" t="s">
        <v>7</v>
      </c>
      <c r="J48" s="30"/>
    </row>
    <row r="49" spans="2:11" ht="23.45" customHeight="1" x14ac:dyDescent="0.15">
      <c r="B49" s="277">
        <v>11</v>
      </c>
      <c r="C49" s="400" t="s">
        <v>4</v>
      </c>
      <c r="D49" s="30"/>
      <c r="E49" s="279">
        <v>11</v>
      </c>
      <c r="F49" s="280" t="s">
        <v>7</v>
      </c>
      <c r="G49" s="284" t="s">
        <v>607</v>
      </c>
      <c r="H49" s="18">
        <v>11</v>
      </c>
      <c r="I49" s="1" t="s">
        <v>8</v>
      </c>
      <c r="J49" s="202"/>
    </row>
    <row r="50" spans="2:11" ht="23.45" customHeight="1" x14ac:dyDescent="0.15">
      <c r="B50" s="277">
        <v>12</v>
      </c>
      <c r="C50" s="400" t="s">
        <v>5</v>
      </c>
      <c r="D50" s="186"/>
      <c r="E50" s="18">
        <v>12</v>
      </c>
      <c r="F50" s="1" t="s">
        <v>8</v>
      </c>
      <c r="G50" s="19" t="s">
        <v>1055</v>
      </c>
      <c r="H50" s="18">
        <v>12</v>
      </c>
      <c r="I50" s="1" t="s">
        <v>9</v>
      </c>
      <c r="J50" s="56"/>
    </row>
    <row r="51" spans="2:11" ht="23.45" customHeight="1" x14ac:dyDescent="0.15">
      <c r="B51" s="279">
        <v>13</v>
      </c>
      <c r="C51" s="280" t="s">
        <v>6</v>
      </c>
      <c r="D51" s="54" t="s">
        <v>36</v>
      </c>
      <c r="E51" s="18">
        <v>13</v>
      </c>
      <c r="F51" s="1" t="s">
        <v>9</v>
      </c>
      <c r="G51" s="19" t="s">
        <v>610</v>
      </c>
      <c r="H51" s="18">
        <v>13</v>
      </c>
      <c r="I51" s="1" t="s">
        <v>3</v>
      </c>
      <c r="J51" s="19" t="s">
        <v>894</v>
      </c>
      <c r="K51" s="256"/>
    </row>
    <row r="52" spans="2:11" ht="23.45" customHeight="1" x14ac:dyDescent="0.15">
      <c r="B52" s="274">
        <v>14</v>
      </c>
      <c r="C52" s="275" t="s">
        <v>7</v>
      </c>
      <c r="D52" s="40" t="s">
        <v>915</v>
      </c>
      <c r="E52" s="18">
        <v>14</v>
      </c>
      <c r="F52" s="1" t="s">
        <v>3</v>
      </c>
      <c r="G52" s="19"/>
      <c r="H52" s="279">
        <v>14</v>
      </c>
      <c r="I52" s="280" t="s">
        <v>4</v>
      </c>
      <c r="J52" s="30"/>
    </row>
    <row r="53" spans="2:11" ht="23.45" customHeight="1" x14ac:dyDescent="0.15">
      <c r="B53" s="18">
        <v>15</v>
      </c>
      <c r="C53" s="275" t="s">
        <v>8</v>
      </c>
      <c r="D53" s="40" t="s">
        <v>916</v>
      </c>
      <c r="E53" s="277">
        <v>15</v>
      </c>
      <c r="F53" s="278" t="s">
        <v>4</v>
      </c>
      <c r="G53" s="30" t="s">
        <v>933</v>
      </c>
      <c r="H53" s="279">
        <v>15</v>
      </c>
      <c r="I53" s="280" t="s">
        <v>5</v>
      </c>
      <c r="J53" s="30"/>
    </row>
    <row r="54" spans="2:11" ht="23.45" customHeight="1" x14ac:dyDescent="0.15">
      <c r="B54" s="18">
        <v>16</v>
      </c>
      <c r="C54" s="275" t="s">
        <v>9</v>
      </c>
      <c r="D54" s="40" t="s">
        <v>620</v>
      </c>
      <c r="E54" s="277">
        <v>16</v>
      </c>
      <c r="F54" s="278" t="s">
        <v>5</v>
      </c>
      <c r="G54" s="53"/>
      <c r="H54" s="18">
        <v>16</v>
      </c>
      <c r="I54" s="1" t="s">
        <v>6</v>
      </c>
      <c r="J54" s="19" t="s">
        <v>935</v>
      </c>
    </row>
    <row r="55" spans="2:11" ht="23.45" customHeight="1" x14ac:dyDescent="0.15">
      <c r="B55" s="18">
        <v>17</v>
      </c>
      <c r="C55" s="275" t="s">
        <v>3</v>
      </c>
      <c r="D55" s="40" t="s">
        <v>899</v>
      </c>
      <c r="E55" s="18">
        <v>17</v>
      </c>
      <c r="F55" s="1" t="s">
        <v>6</v>
      </c>
      <c r="G55" s="19"/>
      <c r="H55" s="18">
        <v>17</v>
      </c>
      <c r="I55" s="1" t="s">
        <v>7</v>
      </c>
      <c r="J55" s="30"/>
    </row>
    <row r="56" spans="2:11" ht="23.45" customHeight="1" x14ac:dyDescent="0.15">
      <c r="B56" s="277">
        <v>18</v>
      </c>
      <c r="C56" s="400" t="s">
        <v>4</v>
      </c>
      <c r="D56" s="40" t="s">
        <v>940</v>
      </c>
      <c r="E56" s="18">
        <v>18</v>
      </c>
      <c r="F56" s="1" t="s">
        <v>7</v>
      </c>
      <c r="G56" s="29" t="s">
        <v>974</v>
      </c>
      <c r="H56" s="18">
        <v>18</v>
      </c>
      <c r="I56" s="1" t="s">
        <v>8</v>
      </c>
      <c r="J56" s="30"/>
    </row>
    <row r="57" spans="2:11" ht="23.45" customHeight="1" x14ac:dyDescent="0.15">
      <c r="B57" s="277">
        <v>19</v>
      </c>
      <c r="C57" s="400" t="s">
        <v>5</v>
      </c>
      <c r="D57" s="30" t="s">
        <v>604</v>
      </c>
      <c r="E57" s="18">
        <v>19</v>
      </c>
      <c r="F57" s="1" t="s">
        <v>8</v>
      </c>
      <c r="G57" s="30"/>
      <c r="H57" s="18">
        <v>19</v>
      </c>
      <c r="I57" s="1" t="s">
        <v>9</v>
      </c>
      <c r="J57" s="30"/>
    </row>
    <row r="58" spans="2:11" ht="23.45" customHeight="1" x14ac:dyDescent="0.15">
      <c r="B58" s="274">
        <v>20</v>
      </c>
      <c r="C58" s="275" t="s">
        <v>6</v>
      </c>
      <c r="D58" s="40" t="s">
        <v>965</v>
      </c>
      <c r="E58" s="18">
        <v>20</v>
      </c>
      <c r="F58" s="1" t="s">
        <v>9</v>
      </c>
      <c r="G58" s="30"/>
      <c r="H58" s="279">
        <v>20</v>
      </c>
      <c r="I58" s="280" t="s">
        <v>3</v>
      </c>
      <c r="J58" s="32" t="s">
        <v>37</v>
      </c>
    </row>
    <row r="59" spans="2:11" ht="23.45" customHeight="1" x14ac:dyDescent="0.15">
      <c r="B59" s="18">
        <v>21</v>
      </c>
      <c r="C59" s="275" t="s">
        <v>7</v>
      </c>
      <c r="D59" s="30" t="s">
        <v>964</v>
      </c>
      <c r="E59" s="18">
        <v>21</v>
      </c>
      <c r="F59" s="1" t="s">
        <v>3</v>
      </c>
      <c r="G59" s="19" t="s">
        <v>968</v>
      </c>
      <c r="H59" s="279">
        <v>21</v>
      </c>
      <c r="I59" s="280" t="s">
        <v>4</v>
      </c>
      <c r="J59" s="30"/>
    </row>
    <row r="60" spans="2:11" ht="23.45" customHeight="1" x14ac:dyDescent="0.15">
      <c r="B60" s="18">
        <v>22</v>
      </c>
      <c r="C60" s="275" t="s">
        <v>8</v>
      </c>
      <c r="D60" s="30" t="s">
        <v>448</v>
      </c>
      <c r="E60" s="277">
        <v>22</v>
      </c>
      <c r="F60" s="278" t="s">
        <v>4</v>
      </c>
      <c r="G60" s="30"/>
      <c r="H60" s="279">
        <v>22</v>
      </c>
      <c r="I60" s="280" t="s">
        <v>5</v>
      </c>
      <c r="J60" s="30"/>
    </row>
    <row r="61" spans="2:11" ht="23.25" customHeight="1" x14ac:dyDescent="0.15">
      <c r="B61" s="18">
        <v>23</v>
      </c>
      <c r="C61" s="275" t="s">
        <v>9</v>
      </c>
      <c r="D61" s="40"/>
      <c r="E61" s="277">
        <v>23</v>
      </c>
      <c r="F61" s="278" t="s">
        <v>5</v>
      </c>
      <c r="G61" s="30" t="s">
        <v>914</v>
      </c>
      <c r="H61" s="18">
        <v>23</v>
      </c>
      <c r="I61" s="1" t="s">
        <v>6</v>
      </c>
      <c r="J61" s="30" t="s">
        <v>860</v>
      </c>
    </row>
    <row r="62" spans="2:11" ht="23.45" customHeight="1" x14ac:dyDescent="0.15">
      <c r="B62" s="18">
        <v>24</v>
      </c>
      <c r="C62" s="275" t="s">
        <v>3</v>
      </c>
      <c r="D62" s="30" t="s">
        <v>830</v>
      </c>
      <c r="E62" s="279">
        <v>24</v>
      </c>
      <c r="F62" s="280" t="s">
        <v>6</v>
      </c>
      <c r="G62" s="19" t="s">
        <v>934</v>
      </c>
      <c r="H62" s="18">
        <v>24</v>
      </c>
      <c r="I62" s="1" t="s">
        <v>7</v>
      </c>
      <c r="J62" s="58" t="s">
        <v>895</v>
      </c>
    </row>
    <row r="63" spans="2:11" ht="23.45" customHeight="1" x14ac:dyDescent="0.15">
      <c r="B63" s="277">
        <v>25</v>
      </c>
      <c r="C63" s="400" t="s">
        <v>4</v>
      </c>
      <c r="D63" s="40" t="s">
        <v>941</v>
      </c>
      <c r="E63" s="18">
        <v>25</v>
      </c>
      <c r="F63" s="1" t="s">
        <v>7</v>
      </c>
      <c r="G63" s="30" t="s">
        <v>967</v>
      </c>
      <c r="H63" s="18">
        <v>25</v>
      </c>
      <c r="I63" s="1" t="s">
        <v>8</v>
      </c>
      <c r="J63" s="348"/>
    </row>
    <row r="64" spans="2:11" ht="23.45" customHeight="1" x14ac:dyDescent="0.15">
      <c r="B64" s="277">
        <v>26</v>
      </c>
      <c r="C64" s="400" t="s">
        <v>5</v>
      </c>
      <c r="D64" s="53" t="s">
        <v>330</v>
      </c>
      <c r="E64" s="18">
        <v>26</v>
      </c>
      <c r="F64" s="1" t="s">
        <v>8</v>
      </c>
      <c r="G64" s="30" t="s">
        <v>450</v>
      </c>
      <c r="H64" s="18">
        <v>26</v>
      </c>
      <c r="I64" s="1" t="s">
        <v>9</v>
      </c>
      <c r="J64" s="30"/>
    </row>
    <row r="65" spans="2:10" ht="24" customHeight="1" x14ac:dyDescent="0.15">
      <c r="B65" s="274">
        <v>27</v>
      </c>
      <c r="C65" s="275" t="s">
        <v>6</v>
      </c>
      <c r="D65" s="30" t="s">
        <v>829</v>
      </c>
      <c r="E65" s="18">
        <v>27</v>
      </c>
      <c r="F65" s="1" t="s">
        <v>9</v>
      </c>
      <c r="G65" s="30" t="s">
        <v>971</v>
      </c>
      <c r="H65" s="18">
        <v>27</v>
      </c>
      <c r="I65" s="1" t="s">
        <v>3</v>
      </c>
      <c r="J65" s="30"/>
    </row>
    <row r="66" spans="2:10" ht="24" customHeight="1" x14ac:dyDescent="0.15">
      <c r="B66" s="18">
        <v>28</v>
      </c>
      <c r="C66" s="275" t="s">
        <v>7</v>
      </c>
      <c r="D66" s="40"/>
      <c r="E66" s="18">
        <v>28</v>
      </c>
      <c r="F66" s="1" t="s">
        <v>3</v>
      </c>
      <c r="G66" s="30" t="s">
        <v>1043</v>
      </c>
      <c r="H66" s="279">
        <v>28</v>
      </c>
      <c r="I66" s="280" t="s">
        <v>4</v>
      </c>
      <c r="J66" s="30"/>
    </row>
    <row r="67" spans="2:10" ht="24" customHeight="1" x14ac:dyDescent="0.15">
      <c r="B67" s="18">
        <v>29</v>
      </c>
      <c r="C67" s="275" t="s">
        <v>8</v>
      </c>
      <c r="D67" s="30" t="s">
        <v>966</v>
      </c>
      <c r="E67" s="277">
        <v>29</v>
      </c>
      <c r="F67" s="278" t="s">
        <v>4</v>
      </c>
      <c r="G67" s="30"/>
      <c r="H67" s="279">
        <v>29</v>
      </c>
      <c r="I67" s="280" t="s">
        <v>5</v>
      </c>
      <c r="J67" s="30"/>
    </row>
    <row r="68" spans="2:10" ht="24" customHeight="1" x14ac:dyDescent="0.15">
      <c r="B68" s="18">
        <v>30</v>
      </c>
      <c r="C68" s="275" t="s">
        <v>9</v>
      </c>
      <c r="D68" s="30" t="s">
        <v>833</v>
      </c>
      <c r="E68" s="18"/>
      <c r="F68" s="4"/>
      <c r="G68" s="30"/>
      <c r="H68" s="18">
        <v>30</v>
      </c>
      <c r="I68" s="1" t="s">
        <v>6</v>
      </c>
      <c r="J68" s="348" t="s">
        <v>861</v>
      </c>
    </row>
    <row r="69" spans="2:10" ht="24" customHeight="1" x14ac:dyDescent="0.15">
      <c r="B69" s="18">
        <v>31</v>
      </c>
      <c r="C69" s="275" t="s">
        <v>3</v>
      </c>
      <c r="D69" s="40"/>
      <c r="E69" s="18"/>
      <c r="F69" s="4"/>
      <c r="G69" s="30"/>
      <c r="H69" s="18">
        <v>31</v>
      </c>
      <c r="I69" s="1" t="s">
        <v>7</v>
      </c>
      <c r="J69" s="30"/>
    </row>
    <row r="70" spans="2:10" x14ac:dyDescent="0.15">
      <c r="B70" s="455" t="s">
        <v>2</v>
      </c>
      <c r="C70" s="456"/>
      <c r="D70" s="186" t="s">
        <v>345</v>
      </c>
      <c r="E70" s="455" t="s">
        <v>2</v>
      </c>
      <c r="F70" s="456"/>
      <c r="G70" s="44" t="s">
        <v>104</v>
      </c>
      <c r="H70" s="455" t="s">
        <v>2</v>
      </c>
      <c r="I70" s="460"/>
      <c r="J70" s="48" t="s">
        <v>177</v>
      </c>
    </row>
    <row r="71" spans="2:10" x14ac:dyDescent="0.15">
      <c r="B71" s="24"/>
      <c r="C71" s="2"/>
      <c r="D71" s="186" t="s">
        <v>454</v>
      </c>
      <c r="E71" s="24"/>
      <c r="F71" s="2"/>
      <c r="G71" s="25" t="s">
        <v>616</v>
      </c>
      <c r="H71" s="24"/>
      <c r="I71" s="7"/>
      <c r="J71" s="25" t="s">
        <v>85</v>
      </c>
    </row>
    <row r="72" spans="2:10" x14ac:dyDescent="0.15">
      <c r="B72" s="24"/>
      <c r="C72" s="2"/>
      <c r="D72" s="180" t="s">
        <v>606</v>
      </c>
      <c r="E72" s="24"/>
      <c r="F72" s="2"/>
      <c r="G72" s="48" t="s">
        <v>617</v>
      </c>
      <c r="H72" s="24"/>
      <c r="I72" s="7"/>
      <c r="J72" s="25" t="s">
        <v>611</v>
      </c>
    </row>
    <row r="73" spans="2:10" ht="14.25" thickBot="1" x14ac:dyDescent="0.2">
      <c r="B73" s="26"/>
      <c r="C73" s="27"/>
      <c r="D73" s="28" t="s">
        <v>1065</v>
      </c>
      <c r="E73" s="26"/>
      <c r="F73" s="27"/>
      <c r="G73" s="28"/>
      <c r="H73" s="26"/>
      <c r="I73" s="45"/>
      <c r="J73" s="28" t="s">
        <v>618</v>
      </c>
    </row>
  </sheetData>
  <mergeCells count="6">
    <mergeCell ref="B34:C34"/>
    <mergeCell ref="E34:F34"/>
    <mergeCell ref="H34:I34"/>
    <mergeCell ref="B70:C70"/>
    <mergeCell ref="E70:F70"/>
    <mergeCell ref="H70:I70"/>
  </mergeCells>
  <phoneticPr fontId="5"/>
  <conditionalFormatting sqref="C3:C33 E3:F33 H3:I33 C39:F39 H39:I39 C40:I69">
    <cfRule type="expression" dxfId="132" priority="11">
      <formula>OR(C3="土",C3="日")</formula>
    </cfRule>
  </conditionalFormatting>
  <conditionalFormatting sqref="B3:C33 E3:F33 H3:J33 H39:J41 B39:E41 G41:G46 B42:J55 I40:I55 B59:J69 B56:H58 J56">
    <cfRule type="expression" dxfId="131" priority="10">
      <formula>OR(C3="土",C3="日")</formula>
    </cfRule>
  </conditionalFormatting>
  <conditionalFormatting sqref="C3:C69 F3:F69 I3:I69">
    <cfRule type="expression" dxfId="130" priority="9">
      <formula>OR(C3="土",C3="日")</formula>
    </cfRule>
  </conditionalFormatting>
  <conditionalFormatting sqref="H3:H69 E3:E69 B3:B69">
    <cfRule type="expression" dxfId="129" priority="8">
      <formula>OR(C3="土",C3="日")</formula>
    </cfRule>
  </conditionalFormatting>
  <conditionalFormatting sqref="C3:C69 F3:F69 I3:I69">
    <cfRule type="expression" dxfId="128" priority="7">
      <formula>OR(C3="土",C3="日")</formula>
    </cfRule>
  </conditionalFormatting>
  <conditionalFormatting sqref="H3:H69 E3:E69 B3:B69">
    <cfRule type="expression" dxfId="127" priority="6">
      <formula>OR(C3="土",C3="日")</formula>
    </cfRule>
  </conditionalFormatting>
  <conditionalFormatting sqref="D3:D33">
    <cfRule type="expression" dxfId="126" priority="5">
      <formula>OR(D3="土",D3="日")</formula>
    </cfRule>
  </conditionalFormatting>
  <conditionalFormatting sqref="D3:D33">
    <cfRule type="expression" dxfId="125" priority="4">
      <formula>OR(E3="土",E3="日")</formula>
    </cfRule>
  </conditionalFormatting>
  <conditionalFormatting sqref="G3:G31 G33">
    <cfRule type="expression" dxfId="124" priority="3">
      <formula>OR(G3="土",G3="日")</formula>
    </cfRule>
  </conditionalFormatting>
  <conditionalFormatting sqref="G3:G31 G33">
    <cfRule type="expression" dxfId="123" priority="2">
      <formula>OR(H3="土",H3="日")</formula>
    </cfRule>
  </conditionalFormatting>
  <conditionalFormatting sqref="G32">
    <cfRule type="expression" dxfId="122" priority="1">
      <formula>OR(H32="土",H32="日")</formula>
    </cfRule>
  </conditionalFormatting>
  <conditionalFormatting sqref="G40 I57:J57">
    <cfRule type="expression" dxfId="121" priority="59">
      <formula>OR(H41="土",H41="日")</formula>
    </cfRule>
  </conditionalFormatting>
  <conditionalFormatting sqref="F41 I58:J58">
    <cfRule type="expression" dxfId="120" priority="60">
      <formula>OR(G40="土",G40="日")</formula>
    </cfRule>
  </conditionalFormatting>
  <conditionalFormatting sqref="F40 I56">
    <cfRule type="expression" dxfId="119" priority="62">
      <formula>OR(#REF!="土",#REF!="日")</formula>
    </cfRule>
  </conditionalFormatting>
  <conditionalFormatting sqref="G41">
    <cfRule type="expression" dxfId="118" priority="66">
      <formula>OR(H39="土",H39="日")</formula>
    </cfRule>
  </conditionalFormatting>
  <conditionalFormatting sqref="F39">
    <cfRule type="expression" dxfId="117" priority="67">
      <formula>OR(G41="土",G41="日")</formula>
    </cfRule>
  </conditionalFormatting>
  <pageMargins left="0.70866141732283472" right="0.70866141732283472" top="0.74803149606299213" bottom="0.74803149606299213" header="0.31496062992125984" footer="0.31496062992125984"/>
  <pageSetup paperSize="12" scale="59" orientation="portrait" r:id="rId1"/>
  <headerFooter>
    <oddHeader>&amp;C&amp;20 ２０１９　年間行事予定（後期）&amp;R&amp;D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B1:K73"/>
  <sheetViews>
    <sheetView view="pageBreakPreview" zoomScaleNormal="100" zoomScaleSheetLayoutView="100" workbookViewId="0">
      <selection activeCell="G5" sqref="G5"/>
    </sheetView>
  </sheetViews>
  <sheetFormatPr defaultColWidth="8.7265625" defaultRowHeight="13.5" x14ac:dyDescent="0.15"/>
  <cols>
    <col min="1" max="1" width="1.6328125" style="244" customWidth="1"/>
    <col min="2" max="3" width="2.6328125" style="244" customWidth="1"/>
    <col min="4" max="4" width="37.36328125" style="245" customWidth="1"/>
    <col min="5" max="6" width="2.6328125" style="244" customWidth="1"/>
    <col min="7" max="7" width="37.36328125" style="245" customWidth="1"/>
    <col min="8" max="9" width="2.6328125" style="244" customWidth="1"/>
    <col min="10" max="10" width="37.36328125" style="245" customWidth="1"/>
    <col min="11" max="16384" width="8.7265625" style="244"/>
  </cols>
  <sheetData>
    <row r="1" spans="2:10" ht="15.75" customHeight="1" thickBot="1" x14ac:dyDescent="0.2">
      <c r="D1" s="245" t="s">
        <v>407</v>
      </c>
      <c r="J1" s="246" t="s">
        <v>348</v>
      </c>
    </row>
    <row r="2" spans="2:10" x14ac:dyDescent="0.15">
      <c r="B2" s="15" t="s">
        <v>0</v>
      </c>
      <c r="C2" s="16" t="s">
        <v>1</v>
      </c>
      <c r="D2" s="230" t="s">
        <v>19</v>
      </c>
      <c r="E2" s="15" t="s">
        <v>0</v>
      </c>
      <c r="F2" s="16" t="s">
        <v>1</v>
      </c>
      <c r="G2" s="241" t="s">
        <v>20</v>
      </c>
      <c r="H2" s="15" t="s">
        <v>0</v>
      </c>
      <c r="I2" s="16" t="s">
        <v>1</v>
      </c>
      <c r="J2" s="230" t="s">
        <v>21</v>
      </c>
    </row>
    <row r="3" spans="2:10" ht="24.75" customHeight="1" x14ac:dyDescent="0.15">
      <c r="B3" s="18">
        <v>1</v>
      </c>
      <c r="C3" s="1" t="s">
        <v>5</v>
      </c>
      <c r="D3" s="41" t="s">
        <v>555</v>
      </c>
      <c r="E3" s="18">
        <v>1</v>
      </c>
      <c r="F3" s="1" t="s">
        <v>8</v>
      </c>
      <c r="G3" s="41" t="s">
        <v>408</v>
      </c>
      <c r="H3" s="18">
        <v>1</v>
      </c>
      <c r="I3" s="1" t="s">
        <v>3</v>
      </c>
      <c r="J3" s="30" t="s">
        <v>577</v>
      </c>
    </row>
    <row r="4" spans="2:10" ht="24.75" customHeight="1" x14ac:dyDescent="0.15">
      <c r="B4" s="184">
        <v>2</v>
      </c>
      <c r="C4" s="232" t="s">
        <v>6</v>
      </c>
      <c r="D4" s="41" t="s">
        <v>409</v>
      </c>
      <c r="E4" s="18">
        <v>2</v>
      </c>
      <c r="F4" s="1" t="s">
        <v>9</v>
      </c>
      <c r="G4" s="41"/>
      <c r="H4" s="18">
        <v>2</v>
      </c>
      <c r="I4" s="1" t="s">
        <v>4</v>
      </c>
      <c r="J4" s="30"/>
    </row>
    <row r="5" spans="2:10" ht="33.75" x14ac:dyDescent="0.15">
      <c r="B5" s="18">
        <v>3</v>
      </c>
      <c r="C5" s="1" t="s">
        <v>7</v>
      </c>
      <c r="D5" s="41" t="s">
        <v>410</v>
      </c>
      <c r="E5" s="231">
        <v>3</v>
      </c>
      <c r="F5" s="3" t="s">
        <v>3</v>
      </c>
      <c r="G5" s="41" t="s">
        <v>336</v>
      </c>
      <c r="H5" s="18">
        <v>3</v>
      </c>
      <c r="I5" s="1" t="s">
        <v>5</v>
      </c>
      <c r="J5" s="174"/>
    </row>
    <row r="6" spans="2:10" ht="39" customHeight="1" x14ac:dyDescent="0.15">
      <c r="B6" s="18">
        <v>4</v>
      </c>
      <c r="C6" s="1" t="s">
        <v>8</v>
      </c>
      <c r="D6" s="41" t="s">
        <v>538</v>
      </c>
      <c r="E6" s="18">
        <v>4</v>
      </c>
      <c r="F6" s="1" t="s">
        <v>4</v>
      </c>
      <c r="G6" s="41" t="s">
        <v>559</v>
      </c>
      <c r="H6" s="18">
        <v>4</v>
      </c>
      <c r="I6" s="1" t="s">
        <v>6</v>
      </c>
      <c r="J6" s="30" t="s">
        <v>578</v>
      </c>
    </row>
    <row r="7" spans="2:10" ht="24.75" customHeight="1" x14ac:dyDescent="0.15">
      <c r="B7" s="18">
        <v>5</v>
      </c>
      <c r="C7" s="1" t="s">
        <v>9</v>
      </c>
      <c r="D7" s="41" t="s">
        <v>556</v>
      </c>
      <c r="E7" s="18">
        <v>5</v>
      </c>
      <c r="F7" s="1" t="s">
        <v>5</v>
      </c>
      <c r="G7" s="41" t="s">
        <v>575</v>
      </c>
      <c r="H7" s="18">
        <v>5</v>
      </c>
      <c r="I7" s="1" t="s">
        <v>7</v>
      </c>
      <c r="J7" s="30" t="s">
        <v>579</v>
      </c>
    </row>
    <row r="8" spans="2:10" ht="24.75" customHeight="1" x14ac:dyDescent="0.15">
      <c r="B8" s="18">
        <v>6</v>
      </c>
      <c r="C8" s="1" t="s">
        <v>3</v>
      </c>
      <c r="D8" s="41" t="s">
        <v>411</v>
      </c>
      <c r="E8" s="18">
        <v>6</v>
      </c>
      <c r="F8" s="1" t="s">
        <v>6</v>
      </c>
      <c r="G8" s="41" t="s">
        <v>574</v>
      </c>
      <c r="H8" s="18">
        <v>6</v>
      </c>
      <c r="I8" s="1" t="s">
        <v>8</v>
      </c>
      <c r="J8" s="30" t="s">
        <v>580</v>
      </c>
    </row>
    <row r="9" spans="2:10" ht="24.75" customHeight="1" x14ac:dyDescent="0.15">
      <c r="B9" s="18">
        <v>7</v>
      </c>
      <c r="C9" s="1" t="s">
        <v>4</v>
      </c>
      <c r="D9" s="41" t="s">
        <v>571</v>
      </c>
      <c r="E9" s="18">
        <v>7</v>
      </c>
      <c r="F9" s="1" t="s">
        <v>7</v>
      </c>
      <c r="G9" s="41"/>
      <c r="H9" s="18">
        <v>7</v>
      </c>
      <c r="I9" s="1" t="s">
        <v>9</v>
      </c>
      <c r="J9" s="30"/>
    </row>
    <row r="10" spans="2:10" ht="24.75" customHeight="1" x14ac:dyDescent="0.15">
      <c r="B10" s="18">
        <v>8</v>
      </c>
      <c r="C10" s="1" t="s">
        <v>5</v>
      </c>
      <c r="D10" s="41"/>
      <c r="E10" s="18">
        <v>8</v>
      </c>
      <c r="F10" s="1" t="s">
        <v>8</v>
      </c>
      <c r="G10" s="41" t="s">
        <v>337</v>
      </c>
      <c r="H10" s="18">
        <v>8</v>
      </c>
      <c r="I10" s="1" t="s">
        <v>3</v>
      </c>
      <c r="J10" s="30"/>
    </row>
    <row r="11" spans="2:10" ht="24.75" customHeight="1" x14ac:dyDescent="0.15">
      <c r="B11" s="231">
        <v>9</v>
      </c>
      <c r="C11" s="232" t="s">
        <v>6</v>
      </c>
      <c r="D11" s="41" t="s">
        <v>33</v>
      </c>
      <c r="E11" s="18">
        <v>9</v>
      </c>
      <c r="F11" s="1" t="s">
        <v>9</v>
      </c>
      <c r="G11" s="41" t="s">
        <v>560</v>
      </c>
      <c r="H11" s="18">
        <v>9</v>
      </c>
      <c r="I11" s="1" t="s">
        <v>4</v>
      </c>
      <c r="J11" s="30" t="s">
        <v>581</v>
      </c>
    </row>
    <row r="12" spans="2:10" ht="24.75" customHeight="1" x14ac:dyDescent="0.15">
      <c r="B12" s="18">
        <v>10</v>
      </c>
      <c r="C12" s="1" t="s">
        <v>7</v>
      </c>
      <c r="D12" s="41" t="s">
        <v>539</v>
      </c>
      <c r="E12" s="18">
        <v>10</v>
      </c>
      <c r="F12" s="1" t="s">
        <v>3</v>
      </c>
      <c r="G12" s="84" t="s">
        <v>560</v>
      </c>
      <c r="H12" s="18">
        <v>10</v>
      </c>
      <c r="I12" s="1" t="s">
        <v>5</v>
      </c>
      <c r="J12" s="30"/>
    </row>
    <row r="13" spans="2:10" ht="24.75" customHeight="1" x14ac:dyDescent="0.15">
      <c r="B13" s="18">
        <v>11</v>
      </c>
      <c r="C13" s="1" t="s">
        <v>8</v>
      </c>
      <c r="D13" s="41" t="s">
        <v>554</v>
      </c>
      <c r="E13" s="18">
        <v>11</v>
      </c>
      <c r="F13" s="1" t="s">
        <v>4</v>
      </c>
      <c r="G13" s="84" t="s">
        <v>576</v>
      </c>
      <c r="H13" s="18">
        <v>11</v>
      </c>
      <c r="I13" s="1" t="s">
        <v>6</v>
      </c>
      <c r="J13" s="30"/>
    </row>
    <row r="14" spans="2:10" ht="24.75" customHeight="1" x14ac:dyDescent="0.15">
      <c r="B14" s="18">
        <v>12</v>
      </c>
      <c r="C14" s="1" t="s">
        <v>9</v>
      </c>
      <c r="D14" s="41" t="s">
        <v>540</v>
      </c>
      <c r="E14" s="18">
        <v>12</v>
      </c>
      <c r="F14" s="1" t="s">
        <v>5</v>
      </c>
      <c r="G14" s="41" t="s">
        <v>412</v>
      </c>
      <c r="H14" s="18">
        <v>12</v>
      </c>
      <c r="I14" s="1" t="s">
        <v>7</v>
      </c>
      <c r="J14" s="30"/>
    </row>
    <row r="15" spans="2:10" ht="24.75" customHeight="1" x14ac:dyDescent="0.15">
      <c r="B15" s="18">
        <v>13</v>
      </c>
      <c r="C15" s="1" t="s">
        <v>3</v>
      </c>
      <c r="D15" s="41" t="s">
        <v>551</v>
      </c>
      <c r="E15" s="231">
        <v>13</v>
      </c>
      <c r="F15" s="232" t="s">
        <v>6</v>
      </c>
      <c r="G15" s="41" t="s">
        <v>338</v>
      </c>
      <c r="H15" s="18">
        <v>13</v>
      </c>
      <c r="I15" s="1" t="s">
        <v>8</v>
      </c>
      <c r="J15" s="19" t="s">
        <v>413</v>
      </c>
    </row>
    <row r="16" spans="2:10" ht="24.75" customHeight="1" x14ac:dyDescent="0.15">
      <c r="B16" s="18">
        <v>14</v>
      </c>
      <c r="C16" s="1" t="s">
        <v>4</v>
      </c>
      <c r="D16" s="41"/>
      <c r="E16" s="18">
        <v>14</v>
      </c>
      <c r="F16" s="1" t="s">
        <v>7</v>
      </c>
      <c r="G16" s="41" t="s">
        <v>561</v>
      </c>
      <c r="H16" s="18">
        <v>14</v>
      </c>
      <c r="I16" s="1" t="s">
        <v>9</v>
      </c>
      <c r="J16" s="30" t="s">
        <v>582</v>
      </c>
    </row>
    <row r="17" spans="2:10" ht="24.75" customHeight="1" x14ac:dyDescent="0.15">
      <c r="B17" s="18">
        <v>15</v>
      </c>
      <c r="C17" s="1" t="s">
        <v>5</v>
      </c>
      <c r="D17" s="52"/>
      <c r="E17" s="18">
        <v>15</v>
      </c>
      <c r="F17" s="1" t="s">
        <v>8</v>
      </c>
      <c r="G17" s="41" t="s">
        <v>562</v>
      </c>
      <c r="H17" s="18">
        <v>15</v>
      </c>
      <c r="I17" s="1" t="s">
        <v>3</v>
      </c>
      <c r="J17" s="30" t="s">
        <v>339</v>
      </c>
    </row>
    <row r="18" spans="2:10" ht="24.75" customHeight="1" x14ac:dyDescent="0.15">
      <c r="B18" s="18">
        <v>16</v>
      </c>
      <c r="C18" s="1" t="s">
        <v>6</v>
      </c>
      <c r="D18" s="186" t="s">
        <v>541</v>
      </c>
      <c r="E18" s="18">
        <v>16</v>
      </c>
      <c r="F18" s="1" t="s">
        <v>9</v>
      </c>
      <c r="G18" s="41" t="s">
        <v>595</v>
      </c>
      <c r="H18" s="18">
        <v>16</v>
      </c>
      <c r="I18" s="1" t="s">
        <v>4</v>
      </c>
      <c r="J18" s="30"/>
    </row>
    <row r="19" spans="2:10" ht="24.75" customHeight="1" x14ac:dyDescent="0.15">
      <c r="B19" s="18">
        <v>17</v>
      </c>
      <c r="C19" s="1" t="s">
        <v>7</v>
      </c>
      <c r="D19" s="41" t="s">
        <v>542</v>
      </c>
      <c r="E19" s="18">
        <v>17</v>
      </c>
      <c r="F19" s="1" t="s">
        <v>3</v>
      </c>
      <c r="G19" s="41" t="s">
        <v>553</v>
      </c>
      <c r="H19" s="18">
        <v>17</v>
      </c>
      <c r="I19" s="1" t="s">
        <v>5</v>
      </c>
      <c r="J19" s="30"/>
    </row>
    <row r="20" spans="2:10" ht="24.75" customHeight="1" x14ac:dyDescent="0.15">
      <c r="B20" s="18">
        <v>18</v>
      </c>
      <c r="C20" s="1" t="s">
        <v>8</v>
      </c>
      <c r="D20" s="84" t="s">
        <v>552</v>
      </c>
      <c r="E20" s="18">
        <v>18</v>
      </c>
      <c r="F20" s="1" t="s">
        <v>4</v>
      </c>
      <c r="G20" s="41" t="s">
        <v>572</v>
      </c>
      <c r="H20" s="18">
        <v>18</v>
      </c>
      <c r="I20" s="1" t="s">
        <v>6</v>
      </c>
      <c r="J20" s="30" t="s">
        <v>583</v>
      </c>
    </row>
    <row r="21" spans="2:10" ht="24.75" customHeight="1" x14ac:dyDescent="0.15">
      <c r="B21" s="18">
        <v>19</v>
      </c>
      <c r="C21" s="1" t="s">
        <v>9</v>
      </c>
      <c r="D21" s="41"/>
      <c r="E21" s="18">
        <v>19</v>
      </c>
      <c r="F21" s="1" t="s">
        <v>5</v>
      </c>
      <c r="G21" s="186" t="s">
        <v>573</v>
      </c>
      <c r="H21" s="18">
        <v>19</v>
      </c>
      <c r="I21" s="1" t="s">
        <v>7</v>
      </c>
      <c r="J21" s="30" t="s">
        <v>584</v>
      </c>
    </row>
    <row r="22" spans="2:10" ht="24.75" customHeight="1" x14ac:dyDescent="0.15">
      <c r="B22" s="18">
        <v>20</v>
      </c>
      <c r="C22" s="1" t="s">
        <v>3</v>
      </c>
      <c r="D22" s="41" t="s">
        <v>547</v>
      </c>
      <c r="E22" s="18">
        <v>20</v>
      </c>
      <c r="F22" s="1" t="s">
        <v>6</v>
      </c>
      <c r="G22" s="52" t="s">
        <v>563</v>
      </c>
      <c r="H22" s="18">
        <v>20</v>
      </c>
      <c r="I22" s="1" t="s">
        <v>8</v>
      </c>
      <c r="J22" s="30" t="s">
        <v>585</v>
      </c>
    </row>
    <row r="23" spans="2:10" ht="24.75" customHeight="1" x14ac:dyDescent="0.15">
      <c r="B23" s="18">
        <v>21</v>
      </c>
      <c r="C23" s="1" t="s">
        <v>4</v>
      </c>
      <c r="D23" s="41" t="s">
        <v>557</v>
      </c>
      <c r="E23" s="18">
        <v>21</v>
      </c>
      <c r="F23" s="1" t="s">
        <v>7</v>
      </c>
      <c r="G23" s="41" t="s">
        <v>593</v>
      </c>
      <c r="H23" s="18">
        <v>21</v>
      </c>
      <c r="I23" s="1" t="s">
        <v>9</v>
      </c>
      <c r="J23" s="30" t="s">
        <v>586</v>
      </c>
    </row>
    <row r="24" spans="2:10" ht="24.75" customHeight="1" x14ac:dyDescent="0.15">
      <c r="B24" s="18">
        <v>22</v>
      </c>
      <c r="C24" s="1" t="s">
        <v>5</v>
      </c>
      <c r="D24" s="41"/>
      <c r="E24" s="18">
        <v>22</v>
      </c>
      <c r="F24" s="1" t="s">
        <v>8</v>
      </c>
      <c r="G24" s="41" t="s">
        <v>594</v>
      </c>
      <c r="H24" s="18">
        <v>22</v>
      </c>
      <c r="I24" s="1" t="s">
        <v>3</v>
      </c>
      <c r="J24" s="30" t="s">
        <v>415</v>
      </c>
    </row>
    <row r="25" spans="2:10" ht="24.75" customHeight="1" x14ac:dyDescent="0.15">
      <c r="B25" s="18">
        <v>23</v>
      </c>
      <c r="C25" s="1" t="s">
        <v>6</v>
      </c>
      <c r="D25" s="41" t="s">
        <v>186</v>
      </c>
      <c r="E25" s="231">
        <v>23</v>
      </c>
      <c r="F25" s="232" t="s">
        <v>9</v>
      </c>
      <c r="G25" s="41" t="s">
        <v>34</v>
      </c>
      <c r="H25" s="231">
        <v>23</v>
      </c>
      <c r="I25" s="3" t="s">
        <v>4</v>
      </c>
      <c r="J25" s="30" t="s">
        <v>35</v>
      </c>
    </row>
    <row r="26" spans="2:10" ht="24.75" customHeight="1" x14ac:dyDescent="0.15">
      <c r="B26" s="18">
        <v>24</v>
      </c>
      <c r="C26" s="1" t="s">
        <v>7</v>
      </c>
      <c r="D26" s="41" t="s">
        <v>543</v>
      </c>
      <c r="E26" s="18">
        <v>24</v>
      </c>
      <c r="F26" s="1" t="s">
        <v>3</v>
      </c>
      <c r="G26" s="41" t="s">
        <v>564</v>
      </c>
      <c r="H26" s="18">
        <v>24</v>
      </c>
      <c r="I26" s="1" t="s">
        <v>5</v>
      </c>
      <c r="J26" s="30"/>
    </row>
    <row r="27" spans="2:10" ht="24.75" customHeight="1" x14ac:dyDescent="0.15">
      <c r="B27" s="18">
        <v>25</v>
      </c>
      <c r="C27" s="1" t="s">
        <v>8</v>
      </c>
      <c r="D27" s="41" t="s">
        <v>544</v>
      </c>
      <c r="E27" s="18">
        <v>25</v>
      </c>
      <c r="F27" s="1" t="s">
        <v>4</v>
      </c>
      <c r="G27" s="41" t="s">
        <v>565</v>
      </c>
      <c r="H27" s="18">
        <v>25</v>
      </c>
      <c r="I27" s="1" t="s">
        <v>6</v>
      </c>
      <c r="J27" s="30" t="s">
        <v>416</v>
      </c>
    </row>
    <row r="28" spans="2:10" ht="24.75" customHeight="1" x14ac:dyDescent="0.15">
      <c r="B28" s="18">
        <v>26</v>
      </c>
      <c r="C28" s="1" t="s">
        <v>9</v>
      </c>
      <c r="D28" s="41" t="s">
        <v>568</v>
      </c>
      <c r="E28" s="18">
        <v>26</v>
      </c>
      <c r="F28" s="1" t="s">
        <v>5</v>
      </c>
      <c r="G28" s="41" t="s">
        <v>331</v>
      </c>
      <c r="H28" s="18">
        <v>26</v>
      </c>
      <c r="I28" s="1" t="s">
        <v>7</v>
      </c>
      <c r="J28" s="30" t="s">
        <v>587</v>
      </c>
    </row>
    <row r="29" spans="2:10" ht="24.75" customHeight="1" x14ac:dyDescent="0.15">
      <c r="B29" s="18">
        <v>27</v>
      </c>
      <c r="C29" s="1" t="s">
        <v>3</v>
      </c>
      <c r="D29" s="41" t="s">
        <v>545</v>
      </c>
      <c r="E29" s="18">
        <v>27</v>
      </c>
      <c r="F29" s="1" t="s">
        <v>31</v>
      </c>
      <c r="G29" s="41"/>
      <c r="H29" s="18">
        <v>27</v>
      </c>
      <c r="I29" s="1" t="s">
        <v>8</v>
      </c>
      <c r="J29" s="30" t="s">
        <v>588</v>
      </c>
    </row>
    <row r="30" spans="2:10" ht="32.25" customHeight="1" x14ac:dyDescent="0.15">
      <c r="B30" s="18">
        <v>28</v>
      </c>
      <c r="C30" s="1" t="s">
        <v>26</v>
      </c>
      <c r="D30" s="41" t="s">
        <v>569</v>
      </c>
      <c r="E30" s="18">
        <v>28</v>
      </c>
      <c r="F30" s="1" t="s">
        <v>29</v>
      </c>
      <c r="G30" s="41" t="s">
        <v>570</v>
      </c>
      <c r="H30" s="18">
        <v>28</v>
      </c>
      <c r="I30" s="1" t="s">
        <v>27</v>
      </c>
      <c r="J30" s="30"/>
    </row>
    <row r="31" spans="2:10" ht="24.75" customHeight="1" x14ac:dyDescent="0.15">
      <c r="B31" s="18">
        <v>29</v>
      </c>
      <c r="C31" s="1" t="s">
        <v>5</v>
      </c>
      <c r="D31" s="41"/>
      <c r="E31" s="18">
        <v>29</v>
      </c>
      <c r="F31" s="1" t="s">
        <v>32</v>
      </c>
      <c r="G31" s="41"/>
      <c r="H31" s="18">
        <v>29</v>
      </c>
      <c r="I31" s="1" t="s">
        <v>30</v>
      </c>
      <c r="J31" s="30"/>
    </row>
    <row r="32" spans="2:10" ht="24.75" customHeight="1" x14ac:dyDescent="0.15">
      <c r="B32" s="18">
        <v>30</v>
      </c>
      <c r="C32" s="1" t="s">
        <v>31</v>
      </c>
      <c r="D32" s="41"/>
      <c r="E32" s="18">
        <v>30</v>
      </c>
      <c r="F32" s="1" t="s">
        <v>27</v>
      </c>
      <c r="G32" s="41" t="s">
        <v>566</v>
      </c>
      <c r="H32" s="18">
        <v>30</v>
      </c>
      <c r="I32" s="1" t="s">
        <v>26</v>
      </c>
      <c r="J32" s="30"/>
    </row>
    <row r="33" spans="2:10" ht="24.75" customHeight="1" x14ac:dyDescent="0.15">
      <c r="B33" s="18">
        <v>31</v>
      </c>
      <c r="C33" s="11" t="s">
        <v>29</v>
      </c>
      <c r="D33" s="41"/>
      <c r="E33" s="18"/>
      <c r="F33" s="1"/>
      <c r="G33" s="41"/>
      <c r="H33" s="18">
        <v>31</v>
      </c>
      <c r="I33" s="11" t="s">
        <v>28</v>
      </c>
      <c r="J33" s="30"/>
    </row>
    <row r="34" spans="2:10" x14ac:dyDescent="0.15">
      <c r="B34" s="455" t="s">
        <v>2</v>
      </c>
      <c r="C34" s="456"/>
      <c r="D34" s="25" t="s">
        <v>558</v>
      </c>
      <c r="E34" s="455" t="s">
        <v>2</v>
      </c>
      <c r="F34" s="457"/>
      <c r="G34" s="44"/>
      <c r="H34" s="455" t="s">
        <v>2</v>
      </c>
      <c r="I34" s="460"/>
      <c r="J34" s="44" t="s">
        <v>589</v>
      </c>
    </row>
    <row r="35" spans="2:10" x14ac:dyDescent="0.15">
      <c r="B35" s="24"/>
      <c r="C35" s="2"/>
      <c r="D35" s="25" t="s">
        <v>340</v>
      </c>
      <c r="E35" s="24"/>
      <c r="F35" s="2"/>
      <c r="G35" s="25"/>
      <c r="H35" s="24"/>
      <c r="I35" s="7"/>
      <c r="J35" s="186"/>
    </row>
    <row r="36" spans="2:10" x14ac:dyDescent="0.15">
      <c r="B36" s="24"/>
      <c r="C36" s="2"/>
      <c r="D36" s="186" t="s">
        <v>567</v>
      </c>
      <c r="E36" s="24"/>
      <c r="F36" s="2"/>
      <c r="G36" s="180"/>
      <c r="H36" s="24"/>
      <c r="I36" s="7"/>
      <c r="J36" s="186"/>
    </row>
    <row r="37" spans="2:10" ht="14.25" thickBot="1" x14ac:dyDescent="0.2">
      <c r="B37" s="26"/>
      <c r="C37" s="27"/>
      <c r="D37" s="28"/>
      <c r="E37" s="26"/>
      <c r="F37" s="27"/>
      <c r="G37" s="28"/>
      <c r="H37" s="26"/>
      <c r="I37" s="45"/>
      <c r="J37" s="28"/>
    </row>
    <row r="38" spans="2:10" x14ac:dyDescent="0.15">
      <c r="B38" s="15" t="s">
        <v>0</v>
      </c>
      <c r="C38" s="16" t="s">
        <v>1</v>
      </c>
      <c r="D38" s="230" t="s">
        <v>22</v>
      </c>
      <c r="E38" s="15" t="s">
        <v>0</v>
      </c>
      <c r="F38" s="16" t="s">
        <v>1</v>
      </c>
      <c r="G38" s="230" t="s">
        <v>23</v>
      </c>
      <c r="H38" s="15" t="s">
        <v>0</v>
      </c>
      <c r="I38" s="16" t="s">
        <v>1</v>
      </c>
      <c r="J38" s="230" t="s">
        <v>24</v>
      </c>
    </row>
    <row r="39" spans="2:10" ht="24" customHeight="1" x14ac:dyDescent="0.15">
      <c r="B39" s="18">
        <v>1</v>
      </c>
      <c r="C39" s="1" t="s">
        <v>6</v>
      </c>
      <c r="D39" s="30"/>
      <c r="E39" s="18">
        <v>1</v>
      </c>
      <c r="F39" s="1" t="s">
        <v>9</v>
      </c>
      <c r="G39" s="30" t="s">
        <v>417</v>
      </c>
      <c r="H39" s="18">
        <v>1</v>
      </c>
      <c r="I39" s="1" t="s">
        <v>9</v>
      </c>
      <c r="J39" s="30" t="s">
        <v>418</v>
      </c>
    </row>
    <row r="40" spans="2:10" ht="24" customHeight="1" x14ac:dyDescent="0.15">
      <c r="B40" s="18">
        <v>2</v>
      </c>
      <c r="C40" s="1" t="s">
        <v>7</v>
      </c>
      <c r="D40" s="30"/>
      <c r="E40" s="18">
        <v>2</v>
      </c>
      <c r="F40" s="1" t="s">
        <v>3</v>
      </c>
      <c r="G40" s="30" t="s">
        <v>419</v>
      </c>
      <c r="H40" s="18">
        <v>2</v>
      </c>
      <c r="I40" s="1" t="s">
        <v>3</v>
      </c>
      <c r="J40" s="30" t="s">
        <v>420</v>
      </c>
    </row>
    <row r="41" spans="2:10" ht="24" customHeight="1" x14ac:dyDescent="0.15">
      <c r="B41" s="18">
        <v>3</v>
      </c>
      <c r="C41" s="1" t="s">
        <v>8</v>
      </c>
      <c r="D41" s="30"/>
      <c r="E41" s="231">
        <v>3</v>
      </c>
      <c r="F41" s="1" t="s">
        <v>4</v>
      </c>
      <c r="G41" s="30"/>
      <c r="H41" s="231">
        <v>3</v>
      </c>
      <c r="I41" s="1" t="s">
        <v>4</v>
      </c>
      <c r="J41" s="30"/>
    </row>
    <row r="42" spans="2:10" ht="24" customHeight="1" x14ac:dyDescent="0.15">
      <c r="B42" s="18">
        <v>4</v>
      </c>
      <c r="C42" s="1" t="s">
        <v>9</v>
      </c>
      <c r="D42" s="30" t="s">
        <v>421</v>
      </c>
      <c r="E42" s="231">
        <v>4</v>
      </c>
      <c r="F42" s="1" t="s">
        <v>5</v>
      </c>
      <c r="G42" s="30" t="s">
        <v>341</v>
      </c>
      <c r="H42" s="231">
        <v>4</v>
      </c>
      <c r="I42" s="1" t="s">
        <v>5</v>
      </c>
      <c r="J42" s="30"/>
    </row>
    <row r="43" spans="2:10" ht="24" customHeight="1" x14ac:dyDescent="0.15">
      <c r="B43" s="18">
        <v>5</v>
      </c>
      <c r="C43" s="1" t="s">
        <v>3</v>
      </c>
      <c r="D43" s="40" t="s">
        <v>422</v>
      </c>
      <c r="E43" s="18">
        <v>5</v>
      </c>
      <c r="F43" s="1" t="s">
        <v>6</v>
      </c>
      <c r="G43" s="30" t="s">
        <v>423</v>
      </c>
      <c r="H43" s="18">
        <v>5</v>
      </c>
      <c r="I43" s="1" t="s">
        <v>6</v>
      </c>
      <c r="J43" s="30"/>
    </row>
    <row r="44" spans="2:10" ht="24" customHeight="1" x14ac:dyDescent="0.15">
      <c r="B44" s="231">
        <v>6</v>
      </c>
      <c r="C44" s="232" t="s">
        <v>4</v>
      </c>
      <c r="D44" s="255"/>
      <c r="E44" s="18">
        <v>6</v>
      </c>
      <c r="F44" s="1" t="s">
        <v>7</v>
      </c>
      <c r="G44" s="30" t="s">
        <v>424</v>
      </c>
      <c r="H44" s="18">
        <v>6</v>
      </c>
      <c r="I44" s="1" t="s">
        <v>7</v>
      </c>
      <c r="J44" s="30" t="s">
        <v>522</v>
      </c>
    </row>
    <row r="45" spans="2:10" ht="24" customHeight="1" x14ac:dyDescent="0.15">
      <c r="B45" s="231">
        <v>7</v>
      </c>
      <c r="C45" s="232" t="s">
        <v>5</v>
      </c>
      <c r="D45" s="19"/>
      <c r="E45" s="18">
        <v>7</v>
      </c>
      <c r="F45" s="1" t="s">
        <v>8</v>
      </c>
      <c r="G45" s="30" t="s">
        <v>425</v>
      </c>
      <c r="H45" s="18">
        <v>7</v>
      </c>
      <c r="I45" s="1" t="s">
        <v>8</v>
      </c>
      <c r="J45" s="30" t="s">
        <v>525</v>
      </c>
    </row>
    <row r="46" spans="2:10" ht="24" customHeight="1" x14ac:dyDescent="0.15">
      <c r="B46" s="231">
        <v>8</v>
      </c>
      <c r="C46" s="232" t="s">
        <v>6</v>
      </c>
      <c r="D46" s="30" t="s">
        <v>36</v>
      </c>
      <c r="E46" s="18">
        <v>8</v>
      </c>
      <c r="F46" s="1" t="s">
        <v>9</v>
      </c>
      <c r="G46" s="30" t="s">
        <v>426</v>
      </c>
      <c r="H46" s="18">
        <v>8</v>
      </c>
      <c r="I46" s="1" t="s">
        <v>9</v>
      </c>
      <c r="J46" s="19" t="s">
        <v>342</v>
      </c>
    </row>
    <row r="47" spans="2:10" ht="24" customHeight="1" x14ac:dyDescent="0.15">
      <c r="B47" s="18">
        <v>9</v>
      </c>
      <c r="C47" s="1" t="s">
        <v>7</v>
      </c>
      <c r="D47" s="30" t="s">
        <v>427</v>
      </c>
      <c r="E47" s="18">
        <v>9</v>
      </c>
      <c r="F47" s="1" t="s">
        <v>3</v>
      </c>
      <c r="G47" s="19" t="s">
        <v>428</v>
      </c>
      <c r="H47" s="18">
        <v>9</v>
      </c>
      <c r="I47" s="1" t="s">
        <v>3</v>
      </c>
      <c r="J47" s="30"/>
    </row>
    <row r="48" spans="2:10" ht="40.5" customHeight="1" x14ac:dyDescent="0.15">
      <c r="B48" s="18">
        <v>10</v>
      </c>
      <c r="C48" s="1" t="s">
        <v>8</v>
      </c>
      <c r="D48" s="21" t="s">
        <v>429</v>
      </c>
      <c r="E48" s="231">
        <v>10</v>
      </c>
      <c r="F48" s="1" t="s">
        <v>4</v>
      </c>
      <c r="G48" s="30" t="s">
        <v>430</v>
      </c>
      <c r="H48" s="231">
        <v>10</v>
      </c>
      <c r="I48" s="1" t="s">
        <v>4</v>
      </c>
      <c r="J48" s="30" t="s">
        <v>431</v>
      </c>
    </row>
    <row r="49" spans="2:11" ht="23.45" customHeight="1" x14ac:dyDescent="0.15">
      <c r="B49" s="18">
        <v>11</v>
      </c>
      <c r="C49" s="1" t="s">
        <v>9</v>
      </c>
      <c r="D49" s="30"/>
      <c r="E49" s="231">
        <v>11</v>
      </c>
      <c r="F49" s="1" t="s">
        <v>5</v>
      </c>
      <c r="G49" s="242" t="s">
        <v>343</v>
      </c>
      <c r="H49" s="231">
        <v>11</v>
      </c>
      <c r="I49" s="1" t="s">
        <v>5</v>
      </c>
      <c r="J49" s="30"/>
    </row>
    <row r="50" spans="2:11" ht="23.45" customHeight="1" x14ac:dyDescent="0.15">
      <c r="B50" s="18">
        <v>12</v>
      </c>
      <c r="C50" s="1" t="s">
        <v>3</v>
      </c>
      <c r="D50" s="30" t="s">
        <v>432</v>
      </c>
      <c r="E50" s="231">
        <v>12</v>
      </c>
      <c r="F50" s="232" t="s">
        <v>6</v>
      </c>
      <c r="G50" s="25" t="s">
        <v>38</v>
      </c>
      <c r="H50" s="18">
        <v>12</v>
      </c>
      <c r="I50" s="1" t="s">
        <v>6</v>
      </c>
      <c r="J50" s="19" t="s">
        <v>414</v>
      </c>
    </row>
    <row r="51" spans="2:11" ht="23.45" customHeight="1" x14ac:dyDescent="0.15">
      <c r="B51" s="231">
        <v>13</v>
      </c>
      <c r="C51" s="1" t="s">
        <v>4</v>
      </c>
      <c r="D51" s="30" t="s">
        <v>433</v>
      </c>
      <c r="E51" s="18">
        <v>13</v>
      </c>
      <c r="F51" s="1" t="s">
        <v>7</v>
      </c>
      <c r="G51" s="19" t="s">
        <v>414</v>
      </c>
      <c r="H51" s="18">
        <v>13</v>
      </c>
      <c r="I51" s="1" t="s">
        <v>7</v>
      </c>
      <c r="J51" s="30" t="s">
        <v>434</v>
      </c>
      <c r="K51" s="256"/>
    </row>
    <row r="52" spans="2:11" ht="23.45" customHeight="1" x14ac:dyDescent="0.15">
      <c r="B52" s="231">
        <v>14</v>
      </c>
      <c r="C52" s="1" t="s">
        <v>5</v>
      </c>
      <c r="D52" s="186" t="s">
        <v>435</v>
      </c>
      <c r="E52" s="18">
        <v>14</v>
      </c>
      <c r="F52" s="1" t="s">
        <v>8</v>
      </c>
      <c r="G52" s="19"/>
      <c r="H52" s="18">
        <v>14</v>
      </c>
      <c r="I52" s="1" t="s">
        <v>8</v>
      </c>
      <c r="J52" s="202" t="s">
        <v>523</v>
      </c>
    </row>
    <row r="53" spans="2:11" ht="23.45" customHeight="1" x14ac:dyDescent="0.15">
      <c r="B53" s="18">
        <v>15</v>
      </c>
      <c r="C53" s="1" t="s">
        <v>6</v>
      </c>
      <c r="D53" s="53" t="s">
        <v>436</v>
      </c>
      <c r="E53" s="18">
        <v>15</v>
      </c>
      <c r="F53" s="1" t="s">
        <v>9</v>
      </c>
      <c r="G53" s="19" t="s">
        <v>344</v>
      </c>
      <c r="H53" s="18">
        <v>15</v>
      </c>
      <c r="I53" s="1" t="s">
        <v>9</v>
      </c>
      <c r="J53" s="30"/>
    </row>
    <row r="54" spans="2:11" ht="23.45" customHeight="1" x14ac:dyDescent="0.15">
      <c r="B54" s="18">
        <v>16</v>
      </c>
      <c r="C54" s="1" t="s">
        <v>7</v>
      </c>
      <c r="D54" s="40" t="s">
        <v>437</v>
      </c>
      <c r="E54" s="18">
        <v>16</v>
      </c>
      <c r="F54" s="1" t="s">
        <v>3</v>
      </c>
      <c r="G54" s="19" t="s">
        <v>438</v>
      </c>
      <c r="H54" s="18">
        <v>16</v>
      </c>
      <c r="I54" s="1" t="s">
        <v>3</v>
      </c>
      <c r="J54" s="30" t="s">
        <v>439</v>
      </c>
    </row>
    <row r="55" spans="2:11" ht="23.45" customHeight="1" x14ac:dyDescent="0.15">
      <c r="B55" s="18">
        <v>17</v>
      </c>
      <c r="C55" s="1" t="s">
        <v>8</v>
      </c>
      <c r="D55" s="40" t="s">
        <v>440</v>
      </c>
      <c r="E55" s="231">
        <v>17</v>
      </c>
      <c r="F55" s="1" t="s">
        <v>4</v>
      </c>
      <c r="G55" s="30"/>
      <c r="H55" s="18">
        <v>17</v>
      </c>
      <c r="I55" s="1" t="s">
        <v>4</v>
      </c>
      <c r="J55" s="30"/>
    </row>
    <row r="56" spans="2:11" ht="23.45" customHeight="1" x14ac:dyDescent="0.15">
      <c r="B56" s="18">
        <v>18</v>
      </c>
      <c r="C56" s="1" t="s">
        <v>9</v>
      </c>
      <c r="D56" s="40" t="s">
        <v>441</v>
      </c>
      <c r="E56" s="231">
        <v>18</v>
      </c>
      <c r="F56" s="1" t="s">
        <v>5</v>
      </c>
      <c r="G56" s="53"/>
      <c r="H56" s="18">
        <v>18</v>
      </c>
      <c r="I56" s="1" t="s">
        <v>5</v>
      </c>
      <c r="J56" s="30"/>
    </row>
    <row r="57" spans="2:11" ht="23.45" customHeight="1" x14ac:dyDescent="0.15">
      <c r="B57" s="18">
        <v>19</v>
      </c>
      <c r="C57" s="1" t="s">
        <v>3</v>
      </c>
      <c r="D57" s="40" t="s">
        <v>442</v>
      </c>
      <c r="E57" s="18">
        <v>19</v>
      </c>
      <c r="F57" s="1" t="s">
        <v>6</v>
      </c>
      <c r="G57" s="30" t="s">
        <v>443</v>
      </c>
      <c r="H57" s="18">
        <v>19</v>
      </c>
      <c r="I57" s="1" t="s">
        <v>6</v>
      </c>
      <c r="J57" s="19"/>
    </row>
    <row r="58" spans="2:11" ht="23.45" customHeight="1" x14ac:dyDescent="0.15">
      <c r="B58" s="231">
        <v>20</v>
      </c>
      <c r="C58" s="1" t="s">
        <v>4</v>
      </c>
      <c r="D58" s="40" t="s">
        <v>444</v>
      </c>
      <c r="E58" s="18">
        <v>20</v>
      </c>
      <c r="F58" s="1" t="s">
        <v>7</v>
      </c>
      <c r="G58" s="30"/>
      <c r="H58" s="18">
        <v>20</v>
      </c>
      <c r="I58" s="1" t="s">
        <v>7</v>
      </c>
      <c r="J58" s="30" t="s">
        <v>524</v>
      </c>
    </row>
    <row r="59" spans="2:11" ht="23.45" customHeight="1" x14ac:dyDescent="0.15">
      <c r="B59" s="231">
        <v>21</v>
      </c>
      <c r="C59" s="1" t="s">
        <v>5</v>
      </c>
      <c r="D59" s="30" t="s">
        <v>334</v>
      </c>
      <c r="E59" s="18">
        <v>21</v>
      </c>
      <c r="F59" s="1" t="s">
        <v>8</v>
      </c>
      <c r="G59" s="30"/>
      <c r="H59" s="231">
        <v>21</v>
      </c>
      <c r="I59" s="232" t="s">
        <v>8</v>
      </c>
      <c r="J59" s="30" t="s">
        <v>37</v>
      </c>
    </row>
    <row r="60" spans="2:11" ht="23.45" customHeight="1" x14ac:dyDescent="0.15">
      <c r="B60" s="18">
        <v>22</v>
      </c>
      <c r="C60" s="1" t="s">
        <v>6</v>
      </c>
      <c r="D60" s="30"/>
      <c r="E60" s="18">
        <v>22</v>
      </c>
      <c r="F60" s="1" t="s">
        <v>9</v>
      </c>
      <c r="G60" s="30"/>
      <c r="H60" s="18">
        <v>22</v>
      </c>
      <c r="I60" s="1" t="s">
        <v>9</v>
      </c>
      <c r="J60" s="30"/>
    </row>
    <row r="61" spans="2:11" ht="23.25" customHeight="1" x14ac:dyDescent="0.15">
      <c r="B61" s="18">
        <v>23</v>
      </c>
      <c r="C61" s="1" t="s">
        <v>7</v>
      </c>
      <c r="D61" s="30" t="s">
        <v>445</v>
      </c>
      <c r="E61" s="18">
        <v>23</v>
      </c>
      <c r="F61" s="1" t="s">
        <v>3</v>
      </c>
      <c r="G61" s="19" t="s">
        <v>446</v>
      </c>
      <c r="H61" s="18">
        <v>23</v>
      </c>
      <c r="I61" s="1" t="s">
        <v>3</v>
      </c>
      <c r="J61" s="30" t="s">
        <v>447</v>
      </c>
    </row>
    <row r="62" spans="2:11" ht="23.45" customHeight="1" x14ac:dyDescent="0.15">
      <c r="B62" s="18">
        <v>24</v>
      </c>
      <c r="C62" s="1" t="s">
        <v>8</v>
      </c>
      <c r="D62" s="30" t="s">
        <v>448</v>
      </c>
      <c r="E62" s="231">
        <v>24</v>
      </c>
      <c r="F62" s="1" t="s">
        <v>4</v>
      </c>
      <c r="G62" s="30"/>
      <c r="H62" s="231">
        <v>24</v>
      </c>
      <c r="I62" s="1" t="s">
        <v>4</v>
      </c>
      <c r="J62" s="30"/>
    </row>
    <row r="63" spans="2:11" ht="23.45" customHeight="1" x14ac:dyDescent="0.15">
      <c r="B63" s="18">
        <v>25</v>
      </c>
      <c r="C63" s="1" t="s">
        <v>9</v>
      </c>
      <c r="D63" s="30"/>
      <c r="E63" s="231">
        <v>25</v>
      </c>
      <c r="F63" s="1" t="s">
        <v>28</v>
      </c>
      <c r="G63" s="30"/>
      <c r="H63" s="231">
        <v>25</v>
      </c>
      <c r="I63" s="1" t="s">
        <v>5</v>
      </c>
      <c r="J63" s="30"/>
    </row>
    <row r="64" spans="2:11" ht="23.45" customHeight="1" x14ac:dyDescent="0.15">
      <c r="B64" s="18">
        <v>26</v>
      </c>
      <c r="C64" s="1" t="s">
        <v>3</v>
      </c>
      <c r="D64" s="30" t="s">
        <v>449</v>
      </c>
      <c r="E64" s="18">
        <v>26</v>
      </c>
      <c r="F64" s="1" t="s">
        <v>31</v>
      </c>
      <c r="G64" s="30" t="s">
        <v>450</v>
      </c>
      <c r="H64" s="18">
        <v>26</v>
      </c>
      <c r="I64" s="1" t="s">
        <v>6</v>
      </c>
      <c r="J64" s="30"/>
    </row>
    <row r="65" spans="2:10" ht="24" customHeight="1" x14ac:dyDescent="0.15">
      <c r="B65" s="231">
        <v>27</v>
      </c>
      <c r="C65" s="1" t="s">
        <v>4</v>
      </c>
      <c r="D65" s="30"/>
      <c r="E65" s="18">
        <v>27</v>
      </c>
      <c r="F65" s="1" t="s">
        <v>29</v>
      </c>
      <c r="G65" s="30" t="s">
        <v>451</v>
      </c>
      <c r="H65" s="18">
        <v>27</v>
      </c>
      <c r="I65" s="1" t="s">
        <v>7</v>
      </c>
      <c r="J65" s="30"/>
    </row>
    <row r="66" spans="2:10" ht="24" customHeight="1" x14ac:dyDescent="0.15">
      <c r="B66" s="231">
        <v>28</v>
      </c>
      <c r="C66" s="1" t="s">
        <v>28</v>
      </c>
      <c r="D66" s="53" t="s">
        <v>330</v>
      </c>
      <c r="E66" s="18">
        <v>28</v>
      </c>
      <c r="F66" s="11" t="s">
        <v>32</v>
      </c>
      <c r="G66" s="30" t="s">
        <v>452</v>
      </c>
      <c r="H66" s="18">
        <v>28</v>
      </c>
      <c r="I66" s="1" t="s">
        <v>32</v>
      </c>
      <c r="J66" s="30"/>
    </row>
    <row r="67" spans="2:10" ht="24" customHeight="1" x14ac:dyDescent="0.15">
      <c r="B67" s="18">
        <v>29</v>
      </c>
      <c r="C67" s="1" t="s">
        <v>31</v>
      </c>
      <c r="D67" s="30" t="s">
        <v>453</v>
      </c>
      <c r="E67" s="18"/>
      <c r="F67" s="257"/>
      <c r="G67" s="30"/>
      <c r="H67" s="18">
        <v>29</v>
      </c>
      <c r="I67" s="1" t="s">
        <v>27</v>
      </c>
      <c r="J67" s="30"/>
    </row>
    <row r="68" spans="2:10" ht="24" customHeight="1" x14ac:dyDescent="0.15">
      <c r="B68" s="18">
        <v>30</v>
      </c>
      <c r="C68" s="1" t="s">
        <v>29</v>
      </c>
      <c r="D68" s="30"/>
      <c r="E68" s="18"/>
      <c r="F68" s="4"/>
      <c r="G68" s="30"/>
      <c r="H68" s="18">
        <v>30</v>
      </c>
      <c r="I68" s="1" t="s">
        <v>30</v>
      </c>
      <c r="J68" s="30"/>
    </row>
    <row r="69" spans="2:10" ht="24" customHeight="1" x14ac:dyDescent="0.15">
      <c r="B69" s="18">
        <v>31</v>
      </c>
      <c r="C69" s="1" t="s">
        <v>32</v>
      </c>
      <c r="D69" s="30"/>
      <c r="E69" s="18"/>
      <c r="F69" s="4"/>
      <c r="G69" s="30"/>
      <c r="H69" s="231">
        <v>31</v>
      </c>
      <c r="I69" s="1" t="s">
        <v>26</v>
      </c>
      <c r="J69" s="30"/>
    </row>
    <row r="70" spans="2:10" x14ac:dyDescent="0.15">
      <c r="B70" s="455" t="s">
        <v>2</v>
      </c>
      <c r="C70" s="456"/>
      <c r="D70" s="186" t="s">
        <v>345</v>
      </c>
      <c r="E70" s="455" t="s">
        <v>2</v>
      </c>
      <c r="F70" s="456"/>
      <c r="G70" s="44" t="s">
        <v>104</v>
      </c>
      <c r="H70" s="455" t="s">
        <v>2</v>
      </c>
      <c r="I70" s="460"/>
      <c r="J70" s="48" t="s">
        <v>177</v>
      </c>
    </row>
    <row r="71" spans="2:10" x14ac:dyDescent="0.15">
      <c r="B71" s="24"/>
      <c r="C71" s="2"/>
      <c r="D71" s="186" t="s">
        <v>454</v>
      </c>
      <c r="E71" s="24"/>
      <c r="F71" s="2"/>
      <c r="G71" s="25" t="s">
        <v>455</v>
      </c>
      <c r="H71" s="24"/>
      <c r="I71" s="7"/>
      <c r="J71" s="25" t="s">
        <v>85</v>
      </c>
    </row>
    <row r="72" spans="2:10" x14ac:dyDescent="0.15">
      <c r="B72" s="24"/>
      <c r="C72" s="2"/>
      <c r="D72" s="180"/>
      <c r="E72" s="24"/>
      <c r="F72" s="2"/>
      <c r="G72" s="48"/>
      <c r="H72" s="24"/>
      <c r="I72" s="7"/>
      <c r="J72" s="25"/>
    </row>
    <row r="73" spans="2:10" ht="14.25" thickBot="1" x14ac:dyDescent="0.2">
      <c r="B73" s="26"/>
      <c r="C73" s="27"/>
      <c r="D73" s="28"/>
      <c r="E73" s="26"/>
      <c r="F73" s="27"/>
      <c r="G73" s="28"/>
      <c r="H73" s="26"/>
      <c r="I73" s="45"/>
      <c r="J73" s="28"/>
    </row>
  </sheetData>
  <mergeCells count="6">
    <mergeCell ref="H34:I34"/>
    <mergeCell ref="H70:I70"/>
    <mergeCell ref="B34:C34"/>
    <mergeCell ref="E34:F34"/>
    <mergeCell ref="B70:C70"/>
    <mergeCell ref="E70:F70"/>
  </mergeCells>
  <phoneticPr fontId="5"/>
  <conditionalFormatting sqref="C39:I69 C3:C33 E3:F33 H3:I33">
    <cfRule type="expression" dxfId="116" priority="10">
      <formula>OR(C3="土",C3="日")</formula>
    </cfRule>
  </conditionalFormatting>
  <conditionalFormatting sqref="B39:J69 B3:C33 E3:F33 H3:J33">
    <cfRule type="expression" dxfId="115" priority="9">
      <formula>OR(C3="土",C3="日")</formula>
    </cfRule>
  </conditionalFormatting>
  <conditionalFormatting sqref="I3:I69 F3:F69 C3:C69">
    <cfRule type="expression" dxfId="114" priority="8">
      <formula>OR(C3="土",C3="日")</formula>
    </cfRule>
  </conditionalFormatting>
  <conditionalFormatting sqref="H3:H69 E3:E69 B3:B69">
    <cfRule type="expression" dxfId="113" priority="7">
      <formula>OR(C3="土",C3="日")</formula>
    </cfRule>
  </conditionalFormatting>
  <conditionalFormatting sqref="I3:I69 F3:F69 C3:C69">
    <cfRule type="expression" dxfId="112" priority="6">
      <formula>OR(C3="土",C3="日")</formula>
    </cfRule>
  </conditionalFormatting>
  <conditionalFormatting sqref="H3:H69 E3:E69 B3:B69">
    <cfRule type="expression" dxfId="111" priority="5">
      <formula>OR(C3="土",C3="日")</formula>
    </cfRule>
  </conditionalFormatting>
  <conditionalFormatting sqref="D3:D33">
    <cfRule type="expression" dxfId="110" priority="4">
      <formula>OR(D3="土",D3="日")</formula>
    </cfRule>
  </conditionalFormatting>
  <conditionalFormatting sqref="D3:D33">
    <cfRule type="expression" dxfId="109" priority="3">
      <formula>OR(E3="土",E3="日")</formula>
    </cfRule>
  </conditionalFormatting>
  <conditionalFormatting sqref="G3:G33">
    <cfRule type="expression" dxfId="108" priority="2">
      <formula>OR(G3="土",G3="日")</formula>
    </cfRule>
  </conditionalFormatting>
  <conditionalFormatting sqref="G3:G33">
    <cfRule type="expression" dxfId="107" priority="1">
      <formula>OR(H3="土",H3="日")</formula>
    </cfRule>
  </conditionalFormatting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B1:J81"/>
  <sheetViews>
    <sheetView view="pageBreakPreview" topLeftCell="A16" zoomScaleNormal="100" zoomScaleSheetLayoutView="100" workbookViewId="0">
      <selection activeCell="G5" sqref="G5"/>
    </sheetView>
  </sheetViews>
  <sheetFormatPr defaultColWidth="8.7265625" defaultRowHeight="13.5" x14ac:dyDescent="0.15"/>
  <cols>
    <col min="1" max="1" width="1.54296875" style="244" customWidth="1"/>
    <col min="2" max="3" width="2.6328125" style="244" customWidth="1"/>
    <col min="4" max="4" width="37.36328125" style="244" customWidth="1"/>
    <col min="5" max="6" width="2.6328125" style="244" customWidth="1"/>
    <col min="7" max="7" width="37.36328125" style="245" customWidth="1"/>
    <col min="8" max="9" width="2.6328125" style="244" customWidth="1"/>
    <col min="10" max="10" width="37.36328125" style="245" customWidth="1"/>
    <col min="11" max="16384" width="8.7265625" style="244"/>
  </cols>
  <sheetData>
    <row r="1" spans="2:10" ht="24" customHeight="1" thickBot="1" x14ac:dyDescent="0.2">
      <c r="D1" s="245" t="s">
        <v>347</v>
      </c>
      <c r="J1" s="246" t="s">
        <v>348</v>
      </c>
    </row>
    <row r="2" spans="2:10" ht="22.5" customHeight="1" x14ac:dyDescent="0.15">
      <c r="B2" s="15" t="s">
        <v>0</v>
      </c>
      <c r="C2" s="16" t="s">
        <v>1</v>
      </c>
      <c r="D2" s="230" t="s">
        <v>10</v>
      </c>
      <c r="E2" s="15" t="s">
        <v>0</v>
      </c>
      <c r="F2" s="16" t="s">
        <v>1</v>
      </c>
      <c r="G2" s="230" t="s">
        <v>11</v>
      </c>
      <c r="H2" s="15" t="s">
        <v>0</v>
      </c>
      <c r="I2" s="16" t="s">
        <v>1</v>
      </c>
      <c r="J2" s="230" t="s">
        <v>12</v>
      </c>
    </row>
    <row r="3" spans="2:10" ht="23.25" customHeight="1" x14ac:dyDescent="0.15">
      <c r="B3" s="18">
        <v>1</v>
      </c>
      <c r="C3" s="1" t="s">
        <v>4</v>
      </c>
      <c r="D3" s="30"/>
      <c r="E3" s="18">
        <v>1</v>
      </c>
      <c r="F3" s="1" t="s">
        <v>6</v>
      </c>
      <c r="G3" s="19" t="s">
        <v>467</v>
      </c>
      <c r="H3" s="18">
        <v>1</v>
      </c>
      <c r="I3" s="1" t="s">
        <v>9</v>
      </c>
      <c r="J3" s="21" t="s">
        <v>349</v>
      </c>
    </row>
    <row r="4" spans="2:10" ht="23.25" customHeight="1" x14ac:dyDescent="0.15">
      <c r="B4" s="18">
        <v>2</v>
      </c>
      <c r="C4" s="1" t="s">
        <v>5</v>
      </c>
      <c r="D4" s="30"/>
      <c r="E4" s="18">
        <v>2</v>
      </c>
      <c r="F4" s="1" t="s">
        <v>7</v>
      </c>
      <c r="G4" s="30" t="s">
        <v>466</v>
      </c>
      <c r="H4" s="18">
        <v>2</v>
      </c>
      <c r="I4" s="1" t="s">
        <v>3</v>
      </c>
      <c r="J4" s="19" t="s">
        <v>350</v>
      </c>
    </row>
    <row r="5" spans="2:10" ht="23.25" customHeight="1" x14ac:dyDescent="0.15">
      <c r="B5" s="18">
        <v>3</v>
      </c>
      <c r="C5" s="1" t="s">
        <v>6</v>
      </c>
      <c r="D5" s="30" t="s">
        <v>351</v>
      </c>
      <c r="E5" s="231">
        <v>3</v>
      </c>
      <c r="F5" s="232" t="s">
        <v>8</v>
      </c>
      <c r="G5" s="30" t="s">
        <v>16</v>
      </c>
      <c r="H5" s="18">
        <v>3</v>
      </c>
      <c r="I5" s="1" t="s">
        <v>4</v>
      </c>
      <c r="J5" s="19" t="s">
        <v>350</v>
      </c>
    </row>
    <row r="6" spans="2:10" ht="23.25" customHeight="1" x14ac:dyDescent="0.15">
      <c r="B6" s="18">
        <v>4</v>
      </c>
      <c r="C6" s="1" t="s">
        <v>7</v>
      </c>
      <c r="D6" s="30" t="s">
        <v>329</v>
      </c>
      <c r="E6" s="231">
        <v>4</v>
      </c>
      <c r="F6" s="232" t="s">
        <v>9</v>
      </c>
      <c r="G6" s="30" t="s">
        <v>17</v>
      </c>
      <c r="H6" s="18">
        <v>4</v>
      </c>
      <c r="I6" s="1" t="s">
        <v>5</v>
      </c>
      <c r="J6" s="19" t="s">
        <v>350</v>
      </c>
    </row>
    <row r="7" spans="2:10" ht="23.25" customHeight="1" x14ac:dyDescent="0.15">
      <c r="B7" s="18">
        <v>5</v>
      </c>
      <c r="C7" s="1" t="s">
        <v>8</v>
      </c>
      <c r="D7" s="30"/>
      <c r="E7" s="231">
        <v>5</v>
      </c>
      <c r="F7" s="232" t="s">
        <v>3</v>
      </c>
      <c r="G7" s="30" t="s">
        <v>18</v>
      </c>
      <c r="H7" s="18">
        <v>5</v>
      </c>
      <c r="I7" s="1" t="s">
        <v>6</v>
      </c>
      <c r="J7" s="19" t="s">
        <v>479</v>
      </c>
    </row>
    <row r="8" spans="2:10" ht="27.75" customHeight="1" x14ac:dyDescent="0.15">
      <c r="B8" s="18">
        <v>6</v>
      </c>
      <c r="C8" s="1" t="s">
        <v>9</v>
      </c>
      <c r="D8" s="30" t="s">
        <v>352</v>
      </c>
      <c r="E8" s="18">
        <v>6</v>
      </c>
      <c r="F8" s="1" t="s">
        <v>4</v>
      </c>
      <c r="G8" s="30"/>
      <c r="H8" s="18">
        <v>6</v>
      </c>
      <c r="I8" s="1" t="s">
        <v>7</v>
      </c>
      <c r="J8" s="29" t="s">
        <v>353</v>
      </c>
    </row>
    <row r="9" spans="2:10" ht="22.5" x14ac:dyDescent="0.15">
      <c r="B9" s="18">
        <v>7</v>
      </c>
      <c r="C9" s="1" t="s">
        <v>3</v>
      </c>
      <c r="D9" s="30"/>
      <c r="E9" s="18">
        <v>7</v>
      </c>
      <c r="F9" s="1" t="s">
        <v>5</v>
      </c>
      <c r="G9" s="19"/>
      <c r="H9" s="18">
        <v>7</v>
      </c>
      <c r="I9" s="1" t="s">
        <v>8</v>
      </c>
      <c r="J9" s="29" t="s">
        <v>472</v>
      </c>
    </row>
    <row r="10" spans="2:10" ht="35.25" customHeight="1" x14ac:dyDescent="0.15">
      <c r="B10" s="231">
        <v>8</v>
      </c>
      <c r="C10" s="1" t="s">
        <v>4</v>
      </c>
      <c r="D10" s="19"/>
      <c r="E10" s="18">
        <v>8</v>
      </c>
      <c r="F10" s="1" t="s">
        <v>6</v>
      </c>
      <c r="G10" s="19" t="s">
        <v>457</v>
      </c>
      <c r="H10" s="18">
        <v>8</v>
      </c>
      <c r="I10" s="1" t="s">
        <v>9</v>
      </c>
      <c r="J10" s="174" t="s">
        <v>485</v>
      </c>
    </row>
    <row r="11" spans="2:10" ht="29.25" customHeight="1" x14ac:dyDescent="0.15">
      <c r="B11" s="231">
        <v>9</v>
      </c>
      <c r="C11" s="1" t="s">
        <v>5</v>
      </c>
      <c r="D11" s="174"/>
      <c r="E11" s="18">
        <v>9</v>
      </c>
      <c r="F11" s="1" t="s">
        <v>7</v>
      </c>
      <c r="G11" s="19" t="s">
        <v>354</v>
      </c>
      <c r="H11" s="18">
        <v>9</v>
      </c>
      <c r="I11" s="1" t="s">
        <v>3</v>
      </c>
      <c r="J11" s="29" t="s">
        <v>473</v>
      </c>
    </row>
    <row r="12" spans="2:10" ht="33.75" x14ac:dyDescent="0.15">
      <c r="B12" s="18">
        <v>10</v>
      </c>
      <c r="C12" s="1" t="s">
        <v>6</v>
      </c>
      <c r="D12" s="179" t="s">
        <v>355</v>
      </c>
      <c r="E12" s="18">
        <v>10</v>
      </c>
      <c r="F12" s="1" t="s">
        <v>8</v>
      </c>
      <c r="G12" s="19" t="s">
        <v>356</v>
      </c>
      <c r="H12" s="18">
        <v>10</v>
      </c>
      <c r="I12" s="1" t="s">
        <v>4</v>
      </c>
      <c r="J12" s="29" t="s">
        <v>474</v>
      </c>
    </row>
    <row r="13" spans="2:10" ht="42.75" customHeight="1" x14ac:dyDescent="0.15">
      <c r="B13" s="18">
        <v>11</v>
      </c>
      <c r="C13" s="1" t="s">
        <v>7</v>
      </c>
      <c r="D13" s="19" t="s">
        <v>357</v>
      </c>
      <c r="E13" s="18">
        <v>11</v>
      </c>
      <c r="F13" s="1" t="s">
        <v>9</v>
      </c>
      <c r="G13" s="247" t="s">
        <v>456</v>
      </c>
      <c r="H13" s="18">
        <v>11</v>
      </c>
      <c r="I13" s="1" t="s">
        <v>5</v>
      </c>
      <c r="J13" s="19"/>
    </row>
    <row r="14" spans="2:10" ht="33.75" x14ac:dyDescent="0.15">
      <c r="B14" s="18">
        <v>12</v>
      </c>
      <c r="C14" s="1" t="s">
        <v>8</v>
      </c>
      <c r="D14" s="19" t="s">
        <v>358</v>
      </c>
      <c r="E14" s="18">
        <v>12</v>
      </c>
      <c r="F14" s="1" t="s">
        <v>3</v>
      </c>
      <c r="G14" s="19" t="s">
        <v>459</v>
      </c>
      <c r="H14" s="18">
        <v>12</v>
      </c>
      <c r="I14" s="1" t="s">
        <v>6</v>
      </c>
      <c r="J14" s="19" t="s">
        <v>359</v>
      </c>
    </row>
    <row r="15" spans="2:10" ht="23.25" customHeight="1" x14ac:dyDescent="0.15">
      <c r="B15" s="18">
        <v>13</v>
      </c>
      <c r="C15" s="1" t="s">
        <v>9</v>
      </c>
      <c r="D15" s="19" t="s">
        <v>360</v>
      </c>
      <c r="E15" s="18">
        <v>13</v>
      </c>
      <c r="F15" s="1" t="s">
        <v>4</v>
      </c>
      <c r="G15" s="19" t="s">
        <v>361</v>
      </c>
      <c r="H15" s="18">
        <v>13</v>
      </c>
      <c r="I15" s="1" t="s">
        <v>7</v>
      </c>
      <c r="J15" s="248" t="s">
        <v>362</v>
      </c>
    </row>
    <row r="16" spans="2:10" ht="39" customHeight="1" x14ac:dyDescent="0.15">
      <c r="B16" s="18">
        <v>14</v>
      </c>
      <c r="C16" s="1" t="s">
        <v>3</v>
      </c>
      <c r="D16" s="58" t="s">
        <v>363</v>
      </c>
      <c r="E16" s="18">
        <v>14</v>
      </c>
      <c r="F16" s="1" t="s">
        <v>5</v>
      </c>
      <c r="G16" s="19"/>
      <c r="H16" s="18">
        <v>14</v>
      </c>
      <c r="I16" s="1" t="s">
        <v>8</v>
      </c>
      <c r="J16" s="249" t="s">
        <v>364</v>
      </c>
    </row>
    <row r="17" spans="2:10" ht="23.25" customHeight="1" x14ac:dyDescent="0.15">
      <c r="B17" s="231">
        <v>15</v>
      </c>
      <c r="C17" s="1" t="s">
        <v>4</v>
      </c>
      <c r="D17" s="29"/>
      <c r="E17" s="18">
        <v>15</v>
      </c>
      <c r="F17" s="1" t="s">
        <v>6</v>
      </c>
      <c r="G17" s="19" t="s">
        <v>365</v>
      </c>
      <c r="H17" s="18">
        <v>15</v>
      </c>
      <c r="I17" s="1" t="s">
        <v>9</v>
      </c>
      <c r="J17" s="19" t="s">
        <v>476</v>
      </c>
    </row>
    <row r="18" spans="2:10" ht="23.25" customHeight="1" x14ac:dyDescent="0.15">
      <c r="B18" s="231">
        <v>16</v>
      </c>
      <c r="C18" s="1" t="s">
        <v>5</v>
      </c>
      <c r="D18" s="19"/>
      <c r="E18" s="18">
        <v>16</v>
      </c>
      <c r="F18" s="1" t="s">
        <v>7</v>
      </c>
      <c r="G18" s="30" t="s">
        <v>366</v>
      </c>
      <c r="H18" s="18">
        <v>16</v>
      </c>
      <c r="I18" s="1" t="s">
        <v>3</v>
      </c>
      <c r="J18" s="19" t="s">
        <v>475</v>
      </c>
    </row>
    <row r="19" spans="2:10" ht="23.25" customHeight="1" x14ac:dyDescent="0.15">
      <c r="B19" s="18">
        <v>17</v>
      </c>
      <c r="C19" s="1" t="s">
        <v>6</v>
      </c>
      <c r="D19" s="179" t="s">
        <v>367</v>
      </c>
      <c r="E19" s="18">
        <v>17</v>
      </c>
      <c r="F19" s="1" t="s">
        <v>8</v>
      </c>
      <c r="G19" s="30" t="s">
        <v>464</v>
      </c>
      <c r="H19" s="18">
        <v>17</v>
      </c>
      <c r="I19" s="1" t="s">
        <v>4</v>
      </c>
      <c r="J19" s="19" t="s">
        <v>477</v>
      </c>
    </row>
    <row r="20" spans="2:10" ht="23.25" customHeight="1" x14ac:dyDescent="0.15">
      <c r="B20" s="18">
        <v>18</v>
      </c>
      <c r="C20" s="1" t="s">
        <v>7</v>
      </c>
      <c r="D20" s="30" t="s">
        <v>368</v>
      </c>
      <c r="E20" s="18">
        <v>18</v>
      </c>
      <c r="F20" s="1" t="s">
        <v>9</v>
      </c>
      <c r="G20" s="30" t="s">
        <v>468</v>
      </c>
      <c r="H20" s="18">
        <v>18</v>
      </c>
      <c r="I20" s="1" t="s">
        <v>5</v>
      </c>
      <c r="J20" s="19" t="s">
        <v>369</v>
      </c>
    </row>
    <row r="21" spans="2:10" ht="27.75" customHeight="1" x14ac:dyDescent="0.15">
      <c r="B21" s="18">
        <v>19</v>
      </c>
      <c r="C21" s="1" t="s">
        <v>8</v>
      </c>
      <c r="D21" s="19" t="s">
        <v>370</v>
      </c>
      <c r="E21" s="18">
        <v>19</v>
      </c>
      <c r="F21" s="1" t="s">
        <v>3</v>
      </c>
      <c r="G21" s="30" t="s">
        <v>460</v>
      </c>
      <c r="H21" s="18">
        <v>19</v>
      </c>
      <c r="I21" s="1" t="s">
        <v>6</v>
      </c>
      <c r="J21" s="50" t="s">
        <v>478</v>
      </c>
    </row>
    <row r="22" spans="2:10" ht="21.75" customHeight="1" x14ac:dyDescent="0.15">
      <c r="B22" s="18">
        <v>20</v>
      </c>
      <c r="C22" s="1" t="s">
        <v>9</v>
      </c>
      <c r="D22" s="21" t="s">
        <v>371</v>
      </c>
      <c r="E22" s="18">
        <v>20</v>
      </c>
      <c r="F22" s="1" t="s">
        <v>4</v>
      </c>
      <c r="G22" s="19" t="s">
        <v>372</v>
      </c>
      <c r="H22" s="18">
        <v>20</v>
      </c>
      <c r="I22" s="1" t="s">
        <v>7</v>
      </c>
      <c r="J22" s="21" t="s">
        <v>481</v>
      </c>
    </row>
    <row r="23" spans="2:10" ht="27.75" customHeight="1" x14ac:dyDescent="0.15">
      <c r="B23" s="18">
        <v>21</v>
      </c>
      <c r="C23" s="1" t="s">
        <v>3</v>
      </c>
      <c r="D23" s="179" t="s">
        <v>373</v>
      </c>
      <c r="E23" s="18">
        <v>21</v>
      </c>
      <c r="F23" s="1" t="s">
        <v>5</v>
      </c>
      <c r="G23" s="180"/>
      <c r="H23" s="18">
        <v>21</v>
      </c>
      <c r="I23" s="1" t="s">
        <v>8</v>
      </c>
      <c r="J23" s="19" t="s">
        <v>480</v>
      </c>
    </row>
    <row r="24" spans="2:10" ht="23.25" customHeight="1" x14ac:dyDescent="0.15">
      <c r="B24" s="231">
        <v>22</v>
      </c>
      <c r="C24" s="1" t="s">
        <v>4</v>
      </c>
      <c r="D24" s="19"/>
      <c r="E24" s="18">
        <v>22</v>
      </c>
      <c r="F24" s="1" t="s">
        <v>6</v>
      </c>
      <c r="G24" s="30" t="s">
        <v>374</v>
      </c>
      <c r="H24" s="18">
        <v>22</v>
      </c>
      <c r="I24" s="1" t="s">
        <v>9</v>
      </c>
      <c r="J24" s="19" t="s">
        <v>482</v>
      </c>
    </row>
    <row r="25" spans="2:10" ht="23.25" customHeight="1" x14ac:dyDescent="0.15">
      <c r="B25" s="231">
        <v>23</v>
      </c>
      <c r="C25" s="1" t="s">
        <v>5</v>
      </c>
      <c r="D25" s="30"/>
      <c r="E25" s="18">
        <v>23</v>
      </c>
      <c r="F25" s="1" t="s">
        <v>7</v>
      </c>
      <c r="G25" s="30" t="s">
        <v>461</v>
      </c>
      <c r="H25" s="18">
        <v>23</v>
      </c>
      <c r="I25" s="1" t="s">
        <v>3</v>
      </c>
      <c r="J25" s="19" t="s">
        <v>483</v>
      </c>
    </row>
    <row r="26" spans="2:10" ht="23.25" customHeight="1" x14ac:dyDescent="0.15">
      <c r="B26" s="18">
        <v>24</v>
      </c>
      <c r="C26" s="1" t="s">
        <v>6</v>
      </c>
      <c r="D26" s="233" t="s">
        <v>375</v>
      </c>
      <c r="E26" s="18">
        <v>24</v>
      </c>
      <c r="F26" s="1" t="s">
        <v>8</v>
      </c>
      <c r="G26" s="30" t="s">
        <v>376</v>
      </c>
      <c r="H26" s="18">
        <v>24</v>
      </c>
      <c r="I26" s="1" t="s">
        <v>4</v>
      </c>
      <c r="J26" s="19" t="s">
        <v>484</v>
      </c>
    </row>
    <row r="27" spans="2:10" ht="23.25" customHeight="1" x14ac:dyDescent="0.15">
      <c r="B27" s="18">
        <v>25</v>
      </c>
      <c r="C27" s="1" t="s">
        <v>7</v>
      </c>
      <c r="D27" s="19" t="s">
        <v>377</v>
      </c>
      <c r="E27" s="18">
        <v>25</v>
      </c>
      <c r="F27" s="1" t="s">
        <v>9</v>
      </c>
      <c r="G27" s="180" t="s">
        <v>462</v>
      </c>
      <c r="H27" s="18">
        <v>25</v>
      </c>
      <c r="I27" s="1" t="s">
        <v>5</v>
      </c>
      <c r="J27" s="19" t="s">
        <v>330</v>
      </c>
    </row>
    <row r="28" spans="2:10" ht="33.75" x14ac:dyDescent="0.15">
      <c r="B28" s="18">
        <v>26</v>
      </c>
      <c r="C28" s="1" t="s">
        <v>8</v>
      </c>
      <c r="D28" s="30" t="s">
        <v>378</v>
      </c>
      <c r="E28" s="18">
        <v>26</v>
      </c>
      <c r="F28" s="1" t="s">
        <v>3</v>
      </c>
      <c r="G28" s="30" t="s">
        <v>379</v>
      </c>
      <c r="H28" s="18">
        <v>26</v>
      </c>
      <c r="I28" s="1" t="s">
        <v>6</v>
      </c>
      <c r="J28" s="19" t="s">
        <v>380</v>
      </c>
    </row>
    <row r="29" spans="2:10" ht="23.25" customHeight="1" x14ac:dyDescent="0.15">
      <c r="B29" s="18">
        <v>27</v>
      </c>
      <c r="C29" s="1" t="s">
        <v>27</v>
      </c>
      <c r="D29" s="19" t="s">
        <v>381</v>
      </c>
      <c r="E29" s="18">
        <v>27</v>
      </c>
      <c r="F29" s="1" t="s">
        <v>4</v>
      </c>
      <c r="G29" s="30" t="s">
        <v>382</v>
      </c>
      <c r="H29" s="18">
        <v>27</v>
      </c>
      <c r="I29" s="1" t="s">
        <v>29</v>
      </c>
      <c r="J29" s="21" t="s">
        <v>383</v>
      </c>
    </row>
    <row r="30" spans="2:10" ht="23.25" customHeight="1" x14ac:dyDescent="0.15">
      <c r="B30" s="18">
        <v>28</v>
      </c>
      <c r="C30" s="1" t="s">
        <v>30</v>
      </c>
      <c r="D30" s="30" t="s">
        <v>384</v>
      </c>
      <c r="E30" s="18">
        <v>28</v>
      </c>
      <c r="F30" s="1" t="s">
        <v>28</v>
      </c>
      <c r="G30" s="30"/>
      <c r="H30" s="18">
        <v>28</v>
      </c>
      <c r="I30" s="1" t="s">
        <v>32</v>
      </c>
      <c r="J30" s="19" t="s">
        <v>385</v>
      </c>
    </row>
    <row r="31" spans="2:10" ht="23.25" customHeight="1" x14ac:dyDescent="0.15">
      <c r="B31" s="184">
        <v>29</v>
      </c>
      <c r="C31" s="3" t="s">
        <v>26</v>
      </c>
      <c r="D31" s="30" t="s">
        <v>115</v>
      </c>
      <c r="E31" s="18">
        <v>29</v>
      </c>
      <c r="F31" s="1" t="s">
        <v>31</v>
      </c>
      <c r="G31" s="174" t="s">
        <v>463</v>
      </c>
      <c r="H31" s="18">
        <v>29</v>
      </c>
      <c r="I31" s="1" t="s">
        <v>27</v>
      </c>
      <c r="J31" s="19" t="s">
        <v>386</v>
      </c>
    </row>
    <row r="32" spans="2:10" ht="23.25" customHeight="1" x14ac:dyDescent="0.15">
      <c r="B32" s="231">
        <v>30</v>
      </c>
      <c r="C32" s="1" t="s">
        <v>28</v>
      </c>
      <c r="D32" s="30"/>
      <c r="E32" s="18">
        <v>30</v>
      </c>
      <c r="F32" s="1" t="s">
        <v>29</v>
      </c>
      <c r="G32" s="180"/>
      <c r="H32" s="18">
        <v>30</v>
      </c>
      <c r="I32" s="11" t="s">
        <v>30</v>
      </c>
      <c r="J32" s="19"/>
    </row>
    <row r="33" spans="2:10" ht="23.25" customHeight="1" thickBot="1" x14ac:dyDescent="0.2">
      <c r="B33" s="243"/>
      <c r="D33" s="234"/>
      <c r="E33" s="243">
        <v>31</v>
      </c>
      <c r="F33" s="11" t="s">
        <v>32</v>
      </c>
      <c r="G33" s="235" t="s">
        <v>387</v>
      </c>
      <c r="H33" s="236"/>
      <c r="I33" s="237"/>
      <c r="J33" s="19"/>
    </row>
    <row r="34" spans="2:10" ht="15" customHeight="1" x14ac:dyDescent="0.15">
      <c r="B34" s="451" t="s">
        <v>2</v>
      </c>
      <c r="C34" s="452"/>
      <c r="D34" s="250"/>
      <c r="E34" s="451" t="s">
        <v>2</v>
      </c>
      <c r="F34" s="452"/>
      <c r="G34" s="250" t="s">
        <v>388</v>
      </c>
      <c r="H34" s="451" t="s">
        <v>2</v>
      </c>
      <c r="I34" s="452"/>
      <c r="J34" s="250" t="s">
        <v>388</v>
      </c>
    </row>
    <row r="35" spans="2:10" ht="15" customHeight="1" x14ac:dyDescent="0.15">
      <c r="B35" s="24"/>
      <c r="C35" s="2"/>
      <c r="D35" s="25"/>
      <c r="E35" s="24"/>
      <c r="F35" s="2"/>
      <c r="G35" s="25" t="s">
        <v>389</v>
      </c>
      <c r="H35" s="24"/>
      <c r="I35" s="2"/>
      <c r="J35" s="25" t="s">
        <v>390</v>
      </c>
    </row>
    <row r="36" spans="2:10" ht="15" customHeight="1" x14ac:dyDescent="0.15">
      <c r="B36" s="24"/>
      <c r="C36" s="2"/>
      <c r="D36" s="25"/>
      <c r="E36" s="24"/>
      <c r="F36" s="2"/>
      <c r="G36" s="25"/>
      <c r="H36" s="24"/>
      <c r="I36" s="2"/>
      <c r="J36" s="25" t="s">
        <v>465</v>
      </c>
    </row>
    <row r="37" spans="2:10" ht="15" customHeight="1" thickBot="1" x14ac:dyDescent="0.2">
      <c r="B37" s="26"/>
      <c r="C37" s="27"/>
      <c r="D37" s="28"/>
      <c r="E37" s="26"/>
      <c r="F37" s="27"/>
      <c r="G37" s="28"/>
      <c r="H37" s="26"/>
      <c r="I37" s="27"/>
      <c r="J37" s="251"/>
    </row>
    <row r="38" spans="2:10" ht="22.5" customHeight="1" x14ac:dyDescent="0.15">
      <c r="B38" s="15" t="s">
        <v>0</v>
      </c>
      <c r="C38" s="16" t="s">
        <v>1</v>
      </c>
      <c r="D38" s="238" t="s">
        <v>13</v>
      </c>
      <c r="E38" s="15" t="s">
        <v>0</v>
      </c>
      <c r="F38" s="16" t="s">
        <v>1</v>
      </c>
      <c r="G38" s="230" t="s">
        <v>14</v>
      </c>
      <c r="H38" s="38" t="s">
        <v>0</v>
      </c>
      <c r="I38" s="16" t="s">
        <v>1</v>
      </c>
      <c r="J38" s="230" t="s">
        <v>15</v>
      </c>
    </row>
    <row r="39" spans="2:10" ht="23.25" customHeight="1" x14ac:dyDescent="0.15">
      <c r="B39" s="231">
        <v>1</v>
      </c>
      <c r="C39" s="1" t="s">
        <v>4</v>
      </c>
      <c r="D39" s="8"/>
      <c r="E39" s="18">
        <v>1</v>
      </c>
      <c r="F39" s="1" t="s">
        <v>7</v>
      </c>
      <c r="G39" s="19" t="s">
        <v>519</v>
      </c>
      <c r="H39" s="5">
        <v>1</v>
      </c>
      <c r="I39" s="1" t="s">
        <v>3</v>
      </c>
      <c r="J39" s="19" t="s">
        <v>526</v>
      </c>
    </row>
    <row r="40" spans="2:10" ht="23.25" customHeight="1" x14ac:dyDescent="0.15">
      <c r="B40" s="231">
        <v>2</v>
      </c>
      <c r="C40" s="1" t="s">
        <v>5</v>
      </c>
      <c r="D40" s="8" t="s">
        <v>331</v>
      </c>
      <c r="E40" s="18">
        <v>2</v>
      </c>
      <c r="F40" s="1" t="s">
        <v>8</v>
      </c>
      <c r="G40" s="19" t="s">
        <v>516</v>
      </c>
      <c r="H40" s="239">
        <v>2</v>
      </c>
      <c r="I40" s="240" t="s">
        <v>26</v>
      </c>
      <c r="J40" s="19"/>
    </row>
    <row r="41" spans="2:10" ht="23.25" customHeight="1" x14ac:dyDescent="0.15">
      <c r="B41" s="18">
        <v>3</v>
      </c>
      <c r="C41" s="1" t="s">
        <v>6</v>
      </c>
      <c r="D41" s="8" t="s">
        <v>391</v>
      </c>
      <c r="E41" s="18">
        <v>3</v>
      </c>
      <c r="F41" s="1" t="s">
        <v>9</v>
      </c>
      <c r="G41" s="19" t="s">
        <v>517</v>
      </c>
      <c r="H41" s="239">
        <v>3</v>
      </c>
      <c r="I41" s="232" t="s">
        <v>5</v>
      </c>
      <c r="J41" s="19"/>
    </row>
    <row r="42" spans="2:10" ht="23.25" customHeight="1" x14ac:dyDescent="0.15">
      <c r="B42" s="18">
        <v>4</v>
      </c>
      <c r="C42" s="1" t="s">
        <v>7</v>
      </c>
      <c r="D42" s="8" t="s">
        <v>501</v>
      </c>
      <c r="E42" s="18">
        <v>4</v>
      </c>
      <c r="F42" s="1" t="s">
        <v>3</v>
      </c>
      <c r="G42" s="19" t="s">
        <v>490</v>
      </c>
      <c r="H42" s="5">
        <v>4</v>
      </c>
      <c r="I42" s="1" t="s">
        <v>6</v>
      </c>
      <c r="J42" s="21" t="s">
        <v>527</v>
      </c>
    </row>
    <row r="43" spans="2:10" ht="23.25" customHeight="1" x14ac:dyDescent="0.15">
      <c r="B43" s="18">
        <v>5</v>
      </c>
      <c r="C43" s="1" t="s">
        <v>8</v>
      </c>
      <c r="D43" s="8" t="s">
        <v>471</v>
      </c>
      <c r="E43" s="231">
        <v>5</v>
      </c>
      <c r="F43" s="1" t="s">
        <v>4</v>
      </c>
      <c r="G43" s="19" t="s">
        <v>515</v>
      </c>
      <c r="H43" s="5">
        <v>5</v>
      </c>
      <c r="I43" s="1" t="s">
        <v>7</v>
      </c>
      <c r="J43" s="19" t="s">
        <v>528</v>
      </c>
    </row>
    <row r="44" spans="2:10" ht="23.25" customHeight="1" x14ac:dyDescent="0.15">
      <c r="B44" s="18">
        <v>6</v>
      </c>
      <c r="C44" s="1" t="s">
        <v>9</v>
      </c>
      <c r="D44" s="8" t="s">
        <v>392</v>
      </c>
      <c r="E44" s="231">
        <v>6</v>
      </c>
      <c r="F44" s="1" t="s">
        <v>5</v>
      </c>
      <c r="G44" s="19"/>
      <c r="H44" s="5">
        <v>6</v>
      </c>
      <c r="I44" s="1" t="s">
        <v>8</v>
      </c>
      <c r="J44" s="19"/>
    </row>
    <row r="45" spans="2:10" ht="22.5" x14ac:dyDescent="0.15">
      <c r="B45" s="18">
        <v>7</v>
      </c>
      <c r="C45" s="1" t="s">
        <v>3</v>
      </c>
      <c r="D45" s="8" t="s">
        <v>491</v>
      </c>
      <c r="E45" s="18">
        <v>7</v>
      </c>
      <c r="F45" s="1" t="s">
        <v>6</v>
      </c>
      <c r="G45" s="174" t="s">
        <v>495</v>
      </c>
      <c r="H45" s="5">
        <v>7</v>
      </c>
      <c r="I45" s="1" t="s">
        <v>9</v>
      </c>
      <c r="J45" s="19" t="s">
        <v>529</v>
      </c>
    </row>
    <row r="46" spans="2:10" ht="33.75" x14ac:dyDescent="0.15">
      <c r="B46" s="231">
        <v>8</v>
      </c>
      <c r="C46" s="1" t="s">
        <v>4</v>
      </c>
      <c r="D46" s="8" t="s">
        <v>502</v>
      </c>
      <c r="E46" s="18">
        <v>8</v>
      </c>
      <c r="F46" s="1" t="s">
        <v>7</v>
      </c>
      <c r="G46" s="19" t="s">
        <v>499</v>
      </c>
      <c r="H46" s="5">
        <v>8</v>
      </c>
      <c r="I46" s="1" t="s">
        <v>3</v>
      </c>
      <c r="J46" s="19" t="s">
        <v>530</v>
      </c>
    </row>
    <row r="47" spans="2:10" ht="23.25" customHeight="1" x14ac:dyDescent="0.15">
      <c r="B47" s="231">
        <v>9</v>
      </c>
      <c r="C47" s="1" t="s">
        <v>5</v>
      </c>
      <c r="D47" s="8"/>
      <c r="E47" s="18">
        <v>9</v>
      </c>
      <c r="F47" s="1" t="s">
        <v>8</v>
      </c>
      <c r="G47" s="19" t="s">
        <v>508</v>
      </c>
      <c r="H47" s="239">
        <v>9</v>
      </c>
      <c r="I47" s="1" t="s">
        <v>4</v>
      </c>
      <c r="J47" s="19"/>
    </row>
    <row r="48" spans="2:10" ht="23.25" customHeight="1" x14ac:dyDescent="0.15">
      <c r="B48" s="18">
        <v>10</v>
      </c>
      <c r="C48" s="1" t="s">
        <v>6</v>
      </c>
      <c r="D48" s="8" t="s">
        <v>486</v>
      </c>
      <c r="E48" s="18">
        <v>10</v>
      </c>
      <c r="F48" s="1" t="s">
        <v>9</v>
      </c>
      <c r="G48" s="19" t="s">
        <v>510</v>
      </c>
      <c r="H48" s="239">
        <v>10</v>
      </c>
      <c r="I48" s="1" t="s">
        <v>5</v>
      </c>
      <c r="J48" s="19"/>
    </row>
    <row r="49" spans="2:10" ht="23.25" customHeight="1" x14ac:dyDescent="0.15">
      <c r="B49" s="18">
        <v>11</v>
      </c>
      <c r="C49" s="1" t="s">
        <v>7</v>
      </c>
      <c r="D49" s="8" t="s">
        <v>489</v>
      </c>
      <c r="E49" s="231">
        <v>11</v>
      </c>
      <c r="F49" s="232" t="s">
        <v>3</v>
      </c>
      <c r="G49" s="19" t="s">
        <v>95</v>
      </c>
      <c r="H49" s="18">
        <v>11</v>
      </c>
      <c r="I49" s="1" t="s">
        <v>6</v>
      </c>
      <c r="J49" s="182" t="s">
        <v>332</v>
      </c>
    </row>
    <row r="50" spans="2:10" ht="23.25" customHeight="1" x14ac:dyDescent="0.15">
      <c r="B50" s="18">
        <v>12</v>
      </c>
      <c r="C50" s="1" t="s">
        <v>8</v>
      </c>
      <c r="D50" s="8" t="s">
        <v>488</v>
      </c>
      <c r="E50" s="231">
        <v>12</v>
      </c>
      <c r="F50" s="232" t="s">
        <v>4</v>
      </c>
      <c r="G50" s="19"/>
      <c r="H50" s="5">
        <v>12</v>
      </c>
      <c r="I50" s="1" t="s">
        <v>7</v>
      </c>
      <c r="J50" s="19" t="s">
        <v>548</v>
      </c>
    </row>
    <row r="51" spans="2:10" ht="23.25" customHeight="1" x14ac:dyDescent="0.15">
      <c r="B51" s="18">
        <v>13</v>
      </c>
      <c r="C51" s="1" t="s">
        <v>9</v>
      </c>
      <c r="D51" s="8" t="s">
        <v>507</v>
      </c>
      <c r="E51" s="231">
        <v>13</v>
      </c>
      <c r="F51" s="232" t="s">
        <v>5</v>
      </c>
      <c r="G51" s="19"/>
      <c r="H51" s="5">
        <v>13</v>
      </c>
      <c r="I51" s="1" t="s">
        <v>8</v>
      </c>
      <c r="J51" s="19" t="s">
        <v>531</v>
      </c>
    </row>
    <row r="52" spans="2:10" ht="23.25" customHeight="1" x14ac:dyDescent="0.15">
      <c r="B52" s="18">
        <v>14</v>
      </c>
      <c r="C52" s="1" t="s">
        <v>3</v>
      </c>
      <c r="D52" s="8" t="s">
        <v>393</v>
      </c>
      <c r="E52" s="18">
        <v>14</v>
      </c>
      <c r="F52" s="1" t="s">
        <v>6</v>
      </c>
      <c r="G52" s="19"/>
      <c r="H52" s="5">
        <v>14</v>
      </c>
      <c r="I52" s="1" t="s">
        <v>9</v>
      </c>
      <c r="J52" s="19" t="s">
        <v>532</v>
      </c>
    </row>
    <row r="53" spans="2:10" ht="23.25" customHeight="1" x14ac:dyDescent="0.15">
      <c r="B53" s="231">
        <v>15</v>
      </c>
      <c r="C53" s="1" t="s">
        <v>4</v>
      </c>
      <c r="D53" s="8"/>
      <c r="E53" s="18">
        <v>15</v>
      </c>
      <c r="F53" s="1" t="s">
        <v>7</v>
      </c>
      <c r="G53" s="19"/>
      <c r="H53" s="5">
        <v>15</v>
      </c>
      <c r="I53" s="1" t="s">
        <v>3</v>
      </c>
      <c r="J53" s="19" t="s">
        <v>394</v>
      </c>
    </row>
    <row r="54" spans="2:10" ht="23.25" customHeight="1" x14ac:dyDescent="0.15">
      <c r="B54" s="231">
        <v>16</v>
      </c>
      <c r="C54" s="1" t="s">
        <v>5</v>
      </c>
      <c r="D54" s="174" t="s">
        <v>503</v>
      </c>
      <c r="E54" s="18">
        <v>16</v>
      </c>
      <c r="F54" s="1" t="s">
        <v>8</v>
      </c>
      <c r="G54" s="40"/>
      <c r="H54" s="239">
        <v>16</v>
      </c>
      <c r="I54" s="1" t="s">
        <v>4</v>
      </c>
      <c r="J54" s="19" t="s">
        <v>533</v>
      </c>
    </row>
    <row r="55" spans="2:10" ht="23.25" customHeight="1" x14ac:dyDescent="0.15">
      <c r="B55" s="231">
        <v>17</v>
      </c>
      <c r="C55" s="232" t="s">
        <v>6</v>
      </c>
      <c r="D55" s="180" t="s">
        <v>395</v>
      </c>
      <c r="E55" s="18">
        <v>17</v>
      </c>
      <c r="F55" s="1" t="s">
        <v>9</v>
      </c>
      <c r="G55" s="19" t="s">
        <v>520</v>
      </c>
      <c r="H55" s="239">
        <v>17</v>
      </c>
      <c r="I55" s="1" t="s">
        <v>5</v>
      </c>
      <c r="J55" s="19" t="s">
        <v>534</v>
      </c>
    </row>
    <row r="56" spans="2:10" ht="24.95" customHeight="1" x14ac:dyDescent="0.15">
      <c r="B56" s="18">
        <v>18</v>
      </c>
      <c r="C56" s="1" t="s">
        <v>7</v>
      </c>
      <c r="D56" s="8" t="s">
        <v>396</v>
      </c>
      <c r="E56" s="18">
        <v>18</v>
      </c>
      <c r="F56" s="1" t="s">
        <v>3</v>
      </c>
      <c r="G56" s="19" t="s">
        <v>397</v>
      </c>
      <c r="H56" s="239">
        <v>18</v>
      </c>
      <c r="I56" s="232" t="s">
        <v>6</v>
      </c>
      <c r="J56" s="19" t="s">
        <v>333</v>
      </c>
    </row>
    <row r="57" spans="2:10" ht="24.95" customHeight="1" x14ac:dyDescent="0.15">
      <c r="B57" s="18">
        <v>19</v>
      </c>
      <c r="C57" s="1" t="s">
        <v>8</v>
      </c>
      <c r="D57" s="8" t="s">
        <v>492</v>
      </c>
      <c r="E57" s="231">
        <v>19</v>
      </c>
      <c r="F57" s="1" t="s">
        <v>4</v>
      </c>
      <c r="G57" s="19"/>
      <c r="H57" s="5">
        <v>19</v>
      </c>
      <c r="I57" s="1" t="s">
        <v>7</v>
      </c>
      <c r="J57" s="19" t="s">
        <v>398</v>
      </c>
    </row>
    <row r="58" spans="2:10" ht="24.95" customHeight="1" x14ac:dyDescent="0.15">
      <c r="B58" s="18">
        <v>20</v>
      </c>
      <c r="C58" s="1" t="s">
        <v>9</v>
      </c>
      <c r="D58" s="8" t="s">
        <v>494</v>
      </c>
      <c r="E58" s="231">
        <v>20</v>
      </c>
      <c r="F58" s="1" t="s">
        <v>5</v>
      </c>
      <c r="G58" s="19"/>
      <c r="H58" s="5">
        <v>20</v>
      </c>
      <c r="I58" s="1" t="s">
        <v>8</v>
      </c>
      <c r="J58" s="19" t="s">
        <v>549</v>
      </c>
    </row>
    <row r="59" spans="2:10" ht="39.950000000000003" customHeight="1" x14ac:dyDescent="0.15">
      <c r="B59" s="18">
        <v>21</v>
      </c>
      <c r="C59" s="1" t="s">
        <v>3</v>
      </c>
      <c r="D59" s="8" t="s">
        <v>399</v>
      </c>
      <c r="E59" s="18">
        <v>21</v>
      </c>
      <c r="F59" s="1" t="s">
        <v>6</v>
      </c>
      <c r="G59" s="19" t="s">
        <v>509</v>
      </c>
      <c r="H59" s="5">
        <v>21</v>
      </c>
      <c r="I59" s="1" t="s">
        <v>9</v>
      </c>
      <c r="J59" s="19" t="s">
        <v>546</v>
      </c>
    </row>
    <row r="60" spans="2:10" ht="30" customHeight="1" x14ac:dyDescent="0.15">
      <c r="B60" s="231">
        <v>22</v>
      </c>
      <c r="C60" s="1" t="s">
        <v>4</v>
      </c>
      <c r="D60" s="8" t="s">
        <v>487</v>
      </c>
      <c r="E60" s="18">
        <v>22</v>
      </c>
      <c r="F60" s="1" t="s">
        <v>7</v>
      </c>
      <c r="G60" s="19" t="s">
        <v>511</v>
      </c>
      <c r="H60" s="5">
        <v>22</v>
      </c>
      <c r="I60" s="1" t="s">
        <v>3</v>
      </c>
      <c r="J60" s="19" t="s">
        <v>521</v>
      </c>
    </row>
    <row r="61" spans="2:10" ht="46.5" customHeight="1" x14ac:dyDescent="0.15">
      <c r="B61" s="231">
        <v>23</v>
      </c>
      <c r="C61" s="1" t="s">
        <v>5</v>
      </c>
      <c r="D61" s="174"/>
      <c r="E61" s="18">
        <v>23</v>
      </c>
      <c r="F61" s="1" t="s">
        <v>8</v>
      </c>
      <c r="G61" s="19" t="s">
        <v>512</v>
      </c>
      <c r="H61" s="239">
        <v>23</v>
      </c>
      <c r="I61" s="1" t="s">
        <v>4</v>
      </c>
      <c r="J61" s="19" t="s">
        <v>535</v>
      </c>
    </row>
    <row r="62" spans="2:10" ht="35.1" customHeight="1" x14ac:dyDescent="0.15">
      <c r="B62" s="18">
        <v>24</v>
      </c>
      <c r="C62" s="1" t="s">
        <v>6</v>
      </c>
      <c r="D62" s="29" t="s">
        <v>400</v>
      </c>
      <c r="E62" s="18">
        <v>24</v>
      </c>
      <c r="F62" s="1" t="s">
        <v>9</v>
      </c>
      <c r="G62" s="19" t="s">
        <v>493</v>
      </c>
      <c r="H62" s="239">
        <v>24</v>
      </c>
      <c r="I62" s="1" t="s">
        <v>5</v>
      </c>
      <c r="J62" s="242" t="s">
        <v>334</v>
      </c>
    </row>
    <row r="63" spans="2:10" ht="23.25" customHeight="1" x14ac:dyDescent="0.15">
      <c r="B63" s="18">
        <v>25</v>
      </c>
      <c r="C63" s="1" t="s">
        <v>7</v>
      </c>
      <c r="D63" s="262" t="s">
        <v>504</v>
      </c>
      <c r="E63" s="18">
        <v>25</v>
      </c>
      <c r="F63" s="1" t="s">
        <v>3</v>
      </c>
      <c r="G63" s="19" t="s">
        <v>401</v>
      </c>
      <c r="H63" s="18">
        <v>25</v>
      </c>
      <c r="I63" s="1" t="s">
        <v>6</v>
      </c>
      <c r="J63" s="182"/>
    </row>
    <row r="64" spans="2:10" ht="23.25" customHeight="1" x14ac:dyDescent="0.15">
      <c r="B64" s="18">
        <v>26</v>
      </c>
      <c r="C64" s="1" t="s">
        <v>8</v>
      </c>
      <c r="D64" s="8" t="s">
        <v>402</v>
      </c>
      <c r="E64" s="231">
        <v>26</v>
      </c>
      <c r="F64" s="232" t="s">
        <v>4</v>
      </c>
      <c r="G64" s="19" t="s">
        <v>496</v>
      </c>
      <c r="H64" s="5">
        <v>26</v>
      </c>
      <c r="I64" s="1" t="s">
        <v>7</v>
      </c>
      <c r="J64" s="19" t="s">
        <v>536</v>
      </c>
    </row>
    <row r="65" spans="2:10" ht="23.25" customHeight="1" x14ac:dyDescent="0.15">
      <c r="B65" s="18">
        <v>27</v>
      </c>
      <c r="C65" s="1" t="s">
        <v>9</v>
      </c>
      <c r="D65" s="8" t="s">
        <v>505</v>
      </c>
      <c r="E65" s="231">
        <v>27</v>
      </c>
      <c r="F65" s="232" t="s">
        <v>5</v>
      </c>
      <c r="G65" s="19"/>
      <c r="H65" s="5">
        <v>27</v>
      </c>
      <c r="I65" s="1" t="s">
        <v>32</v>
      </c>
      <c r="J65" s="19" t="s">
        <v>550</v>
      </c>
    </row>
    <row r="66" spans="2:10" ht="23.25" customHeight="1" x14ac:dyDescent="0.15">
      <c r="B66" s="18">
        <v>28</v>
      </c>
      <c r="C66" s="1" t="s">
        <v>30</v>
      </c>
      <c r="D66" s="8" t="s">
        <v>506</v>
      </c>
      <c r="E66" s="18">
        <v>28</v>
      </c>
      <c r="F66" s="1" t="s">
        <v>31</v>
      </c>
      <c r="G66" s="29" t="s">
        <v>513</v>
      </c>
      <c r="H66" s="5">
        <v>28</v>
      </c>
      <c r="I66" s="1" t="s">
        <v>27</v>
      </c>
      <c r="J66" s="19" t="s">
        <v>403</v>
      </c>
    </row>
    <row r="67" spans="2:10" ht="23.25" customHeight="1" x14ac:dyDescent="0.15">
      <c r="B67" s="231">
        <v>29</v>
      </c>
      <c r="C67" s="51" t="s">
        <v>4</v>
      </c>
      <c r="D67" s="8"/>
      <c r="E67" s="18">
        <v>29</v>
      </c>
      <c r="F67" s="1" t="s">
        <v>29</v>
      </c>
      <c r="G67" s="19" t="s">
        <v>514</v>
      </c>
      <c r="H67" s="5">
        <v>29</v>
      </c>
      <c r="I67" s="11" t="s">
        <v>30</v>
      </c>
      <c r="J67" s="19" t="s">
        <v>335</v>
      </c>
    </row>
    <row r="68" spans="2:10" ht="23.25" customHeight="1" x14ac:dyDescent="0.15">
      <c r="B68" s="231">
        <v>30</v>
      </c>
      <c r="C68" s="1" t="s">
        <v>28</v>
      </c>
      <c r="D68" s="8"/>
      <c r="E68" s="18">
        <v>30</v>
      </c>
      <c r="F68" s="1" t="s">
        <v>32</v>
      </c>
      <c r="G68" s="19" t="s">
        <v>294</v>
      </c>
      <c r="H68" s="5">
        <v>30</v>
      </c>
      <c r="I68" s="1" t="s">
        <v>26</v>
      </c>
      <c r="J68" s="19" t="s">
        <v>537</v>
      </c>
    </row>
    <row r="69" spans="2:10" ht="23.25" customHeight="1" x14ac:dyDescent="0.15">
      <c r="B69" s="243">
        <v>31</v>
      </c>
      <c r="C69" s="11" t="s">
        <v>31</v>
      </c>
      <c r="D69" s="252" t="s">
        <v>404</v>
      </c>
      <c r="E69" s="187">
        <v>31</v>
      </c>
      <c r="F69" s="11" t="s">
        <v>27</v>
      </c>
      <c r="G69" s="253"/>
      <c r="H69" s="39"/>
      <c r="I69" s="33"/>
      <c r="J69" s="19"/>
    </row>
    <row r="70" spans="2:10" ht="15" customHeight="1" x14ac:dyDescent="0.15">
      <c r="B70" s="453" t="s">
        <v>2</v>
      </c>
      <c r="C70" s="454"/>
      <c r="D70" s="254"/>
      <c r="E70" s="453" t="s">
        <v>2</v>
      </c>
      <c r="F70" s="454"/>
      <c r="G70" s="44" t="s">
        <v>405</v>
      </c>
      <c r="H70" s="453" t="s">
        <v>2</v>
      </c>
      <c r="I70" s="454"/>
      <c r="J70" s="44" t="s">
        <v>406</v>
      </c>
    </row>
    <row r="71" spans="2:10" ht="15" customHeight="1" x14ac:dyDescent="0.15">
      <c r="B71" s="24"/>
      <c r="C71" s="2"/>
      <c r="D71" s="25"/>
      <c r="E71" s="24"/>
      <c r="F71" s="2"/>
      <c r="G71" s="25"/>
      <c r="H71" s="24"/>
      <c r="I71" s="2"/>
      <c r="J71" s="50" t="s">
        <v>470</v>
      </c>
    </row>
    <row r="72" spans="2:10" ht="15" customHeight="1" x14ac:dyDescent="0.15">
      <c r="B72" s="24"/>
      <c r="C72" s="2"/>
      <c r="D72" s="50"/>
      <c r="E72" s="24"/>
      <c r="F72" s="2"/>
      <c r="G72" s="25"/>
      <c r="H72" s="24"/>
      <c r="I72" s="2"/>
      <c r="J72" s="186"/>
    </row>
    <row r="73" spans="2:10" ht="15" customHeight="1" thickBot="1" x14ac:dyDescent="0.2">
      <c r="B73" s="26"/>
      <c r="C73" s="27"/>
      <c r="D73" s="28"/>
      <c r="E73" s="26"/>
      <c r="F73" s="27"/>
      <c r="G73" s="28"/>
      <c r="H73" s="26"/>
      <c r="I73" s="27"/>
      <c r="J73" s="28"/>
    </row>
    <row r="76" spans="2:10" x14ac:dyDescent="0.15">
      <c r="D76" s="10"/>
    </row>
    <row r="77" spans="2:10" x14ac:dyDescent="0.15">
      <c r="D77" s="10"/>
    </row>
    <row r="78" spans="2:10" x14ac:dyDescent="0.15">
      <c r="D78" s="10"/>
    </row>
    <row r="79" spans="2:10" x14ac:dyDescent="0.15">
      <c r="D79" s="6"/>
    </row>
    <row r="80" spans="2:10" x14ac:dyDescent="0.15">
      <c r="D80" s="6"/>
    </row>
    <row r="81" spans="4:4" x14ac:dyDescent="0.15">
      <c r="D81" s="6"/>
    </row>
  </sheetData>
  <mergeCells count="6">
    <mergeCell ref="B34:C34"/>
    <mergeCell ref="E34:F34"/>
    <mergeCell ref="H34:I34"/>
    <mergeCell ref="B70:C70"/>
    <mergeCell ref="E70:F70"/>
    <mergeCell ref="H70:I70"/>
  </mergeCells>
  <phoneticPr fontId="5"/>
  <conditionalFormatting sqref="B3:H33 B49:H58 B39:F48 H39:H48 B59:F69 H59:H69">
    <cfRule type="expression" dxfId="106" priority="23" stopIfTrue="1">
      <formula>OR(C3="土",C3="日")</formula>
    </cfRule>
  </conditionalFormatting>
  <conditionalFormatting sqref="C3:J33 C49:I58 C39:F48 H39:I48 C59:F69 H59:I69">
    <cfRule type="expression" dxfId="105" priority="12" stopIfTrue="1">
      <formula>OR(C3="土",C3="日")</formula>
    </cfRule>
  </conditionalFormatting>
  <conditionalFormatting sqref="B3:B69 E3:E69 H3:H69">
    <cfRule type="expression" dxfId="104" priority="9">
      <formula>OR(C3="土",C3="日")</formula>
    </cfRule>
  </conditionalFormatting>
  <conditionalFormatting sqref="C3:C33 F3:F33 I3:I33 C39:C69 F39:F69 I39:I69">
    <cfRule type="expression" dxfId="103" priority="8">
      <formula>OR(C3="土",C3="日")</formula>
    </cfRule>
  </conditionalFormatting>
  <conditionalFormatting sqref="B3:B69 E3:E69 H3:H69">
    <cfRule type="expression" dxfId="102" priority="7">
      <formula>OR(C3="土",C3="日")</formula>
    </cfRule>
  </conditionalFormatting>
  <conditionalFormatting sqref="C3:C33 F3:F33 I3:I33 C39:C69 F39:F69 I39:I69">
    <cfRule type="expression" dxfId="101" priority="6">
      <formula>OR(C3="土",C3="日")</formula>
    </cfRule>
  </conditionalFormatting>
  <conditionalFormatting sqref="G39:G48">
    <cfRule type="expression" dxfId="100" priority="5" stopIfTrue="1">
      <formula>OR(H39="土",H39="日")</formula>
    </cfRule>
  </conditionalFormatting>
  <conditionalFormatting sqref="G39:G48">
    <cfRule type="expression" dxfId="99" priority="4" stopIfTrue="1">
      <formula>OR(G39="土",G39="日")</formula>
    </cfRule>
  </conditionalFormatting>
  <conditionalFormatting sqref="G59:G69">
    <cfRule type="expression" dxfId="98" priority="3" stopIfTrue="1">
      <formula>OR(H59="土",H59="日")</formula>
    </cfRule>
  </conditionalFormatting>
  <conditionalFormatting sqref="G59:G69">
    <cfRule type="expression" dxfId="97" priority="2" stopIfTrue="1">
      <formula>OR(G59="土",G59="日")</formula>
    </cfRule>
  </conditionalFormatting>
  <conditionalFormatting sqref="J39:J69">
    <cfRule type="expression" dxfId="96" priority="1" stopIfTrue="1">
      <formula>OR(J39="土",J39="日")</formula>
    </cfRule>
  </conditionalFormatting>
  <pageMargins left="0.42" right="0.70866141732283472" top="0.74803149606299213" bottom="0.74803149606299213" header="0.31496062992125984" footer="0.31496062992125984"/>
  <pageSetup paperSize="8" scale="6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P42"/>
  <sheetViews>
    <sheetView showZeros="0" view="pageBreakPreview" topLeftCell="E16" zoomScale="160" zoomScaleNormal="200" zoomScaleSheetLayoutView="160" workbookViewId="0">
      <selection activeCell="H8" sqref="H8"/>
    </sheetView>
  </sheetViews>
  <sheetFormatPr defaultColWidth="8.7265625" defaultRowHeight="11.25" x14ac:dyDescent="0.15"/>
  <cols>
    <col min="1" max="1" width="2.08984375" style="104" customWidth="1"/>
    <col min="2" max="2" width="3.81640625" style="104" customWidth="1"/>
    <col min="3" max="3" width="3.26953125" style="104" customWidth="1"/>
    <col min="4" max="4" width="49.7265625" style="104" customWidth="1"/>
    <col min="5" max="5" width="4.1796875" style="104" customWidth="1"/>
    <col min="6" max="7" width="3.54296875" style="104" customWidth="1"/>
    <col min="8" max="8" width="40.90625" style="104" customWidth="1"/>
    <col min="9" max="9" width="3.6328125" style="321" customWidth="1"/>
    <col min="10" max="11" width="3.6328125" style="211" customWidth="1"/>
    <col min="12" max="16384" width="8.7265625" style="104"/>
  </cols>
  <sheetData>
    <row r="1" spans="2:11" ht="12" thickBot="1" x14ac:dyDescent="0.2">
      <c r="J1" s="258">
        <v>0.29166666666666669</v>
      </c>
      <c r="K1" s="258">
        <v>0.78472222222222221</v>
      </c>
    </row>
    <row r="2" spans="2:11" ht="24.75" customHeight="1" x14ac:dyDescent="0.15">
      <c r="B2" s="344" t="s">
        <v>0</v>
      </c>
      <c r="C2" s="345" t="s">
        <v>1</v>
      </c>
      <c r="D2" s="115" t="s">
        <v>982</v>
      </c>
      <c r="F2" s="344" t="s">
        <v>0</v>
      </c>
      <c r="G2" s="345" t="s">
        <v>1</v>
      </c>
      <c r="H2" s="169" t="s">
        <v>983</v>
      </c>
      <c r="I2" s="402" t="s">
        <v>711</v>
      </c>
      <c r="J2" s="461" t="s">
        <v>307</v>
      </c>
      <c r="K2" s="462"/>
    </row>
    <row r="3" spans="2:11" s="212" customFormat="1" ht="24.75" customHeight="1" x14ac:dyDescent="0.15">
      <c r="B3" s="339">
        <f>'2019前期（予）'!B3</f>
        <v>1</v>
      </c>
      <c r="C3" s="365" t="str">
        <f>'2019前期（予）'!C3</f>
        <v>月</v>
      </c>
      <c r="D3" s="405" t="str">
        <f>'2019前期（予）'!D3</f>
        <v>第1回職員会議  校内研修会① 　情報処理研修会①（セキュリティ及び情報資産管理、校内ネットワーク）</v>
      </c>
      <c r="F3" s="99">
        <f>B3</f>
        <v>1</v>
      </c>
      <c r="G3" s="323" t="str">
        <f t="shared" ref="G3:G33" si="0">C3</f>
        <v>月</v>
      </c>
      <c r="H3" s="326"/>
      <c r="I3" s="331" t="s">
        <v>712</v>
      </c>
      <c r="J3" s="329" t="s">
        <v>712</v>
      </c>
      <c r="K3" s="213" t="s">
        <v>714</v>
      </c>
    </row>
    <row r="4" spans="2:11" s="212" customFormat="1" ht="24.75" customHeight="1" x14ac:dyDescent="0.15">
      <c r="B4" s="339">
        <f>'2019前期（予）'!B4</f>
        <v>2</v>
      </c>
      <c r="C4" s="100" t="str">
        <f>'2019前期（予）'!C4</f>
        <v>火</v>
      </c>
      <c r="D4" s="405" t="str">
        <f>'2019前期（予）'!D4</f>
        <v>制服・体服、芸術教科書販売10:00～</v>
      </c>
      <c r="F4" s="99">
        <f t="shared" ref="F4:F33" si="1">B4</f>
        <v>2</v>
      </c>
      <c r="G4" s="323" t="str">
        <f t="shared" si="0"/>
        <v>火</v>
      </c>
      <c r="H4" s="327" t="s">
        <v>995</v>
      </c>
      <c r="I4" s="331" t="s">
        <v>712</v>
      </c>
      <c r="J4" s="329" t="s">
        <v>712</v>
      </c>
      <c r="K4" s="213" t="s">
        <v>714</v>
      </c>
    </row>
    <row r="5" spans="2:11" s="212" customFormat="1" ht="24.75" customHeight="1" x14ac:dyDescent="0.15">
      <c r="B5" s="339">
        <f>'2019前期（予）'!B5</f>
        <v>3</v>
      </c>
      <c r="C5" s="100" t="str">
        <f>'2019前期（予）'!C5</f>
        <v>水</v>
      </c>
      <c r="D5" s="405" t="str">
        <f>'2019前期（予）'!D5</f>
        <v>定時退校日</v>
      </c>
      <c r="F5" s="99">
        <f t="shared" si="1"/>
        <v>3</v>
      </c>
      <c r="G5" s="323" t="str">
        <f t="shared" si="0"/>
        <v>水</v>
      </c>
      <c r="H5" s="327"/>
      <c r="I5" s="331" t="s">
        <v>712</v>
      </c>
      <c r="J5" s="329" t="s">
        <v>712</v>
      </c>
      <c r="K5" s="213" t="s">
        <v>714</v>
      </c>
    </row>
    <row r="6" spans="2:11" s="212" customFormat="1" ht="24.75" customHeight="1" x14ac:dyDescent="0.15">
      <c r="B6" s="339">
        <f>'2019前期（予）'!B6</f>
        <v>4</v>
      </c>
      <c r="C6" s="100" t="str">
        <f>'2019前期（予）'!C6</f>
        <v>木</v>
      </c>
      <c r="D6" s="405" t="str">
        <f>'2019前期（予）'!D6</f>
        <v>第2回職員会議 顧問会議 ※第２回職員会議のあと　相談委員会①</v>
      </c>
      <c r="F6" s="99">
        <f t="shared" si="1"/>
        <v>4</v>
      </c>
      <c r="G6" s="323" t="str">
        <f t="shared" si="0"/>
        <v>木</v>
      </c>
      <c r="H6" s="327"/>
      <c r="I6" s="331" t="s">
        <v>712</v>
      </c>
      <c r="J6" s="329" t="s">
        <v>712</v>
      </c>
      <c r="K6" s="213" t="s">
        <v>714</v>
      </c>
    </row>
    <row r="7" spans="2:11" s="212" customFormat="1" ht="24.75" customHeight="1" x14ac:dyDescent="0.15">
      <c r="B7" s="339">
        <f>'2019前期（予）'!B7</f>
        <v>5</v>
      </c>
      <c r="C7" s="100" t="str">
        <f>'2019前期（予）'!C7</f>
        <v>金</v>
      </c>
      <c r="D7" s="405" t="str">
        <f>'2019前期（予）'!D7</f>
        <v>情報研修会②（T-ナビ）</v>
      </c>
      <c r="F7" s="99">
        <f t="shared" si="1"/>
        <v>5</v>
      </c>
      <c r="G7" s="323" t="str">
        <f t="shared" si="0"/>
        <v>金</v>
      </c>
      <c r="H7" s="327"/>
      <c r="I7" s="331" t="s">
        <v>712</v>
      </c>
      <c r="J7" s="329" t="s">
        <v>712</v>
      </c>
      <c r="K7" s="213" t="s">
        <v>714</v>
      </c>
    </row>
    <row r="8" spans="2:11" s="212" customFormat="1" ht="24.75" customHeight="1" x14ac:dyDescent="0.15">
      <c r="B8" s="339">
        <f>'2019前期（予）'!B8</f>
        <v>6</v>
      </c>
      <c r="C8" s="105" t="str">
        <f>'2019前期（予）'!C8</f>
        <v>土</v>
      </c>
      <c r="D8" s="404">
        <f>'2019前期（予）'!D8</f>
        <v>0</v>
      </c>
      <c r="F8" s="99">
        <f t="shared" si="1"/>
        <v>6</v>
      </c>
      <c r="G8" s="323" t="str">
        <f t="shared" si="0"/>
        <v>土</v>
      </c>
      <c r="H8" s="327">
        <v>0</v>
      </c>
      <c r="I8" s="331" t="s">
        <v>712</v>
      </c>
      <c r="J8" s="329" t="s">
        <v>712</v>
      </c>
      <c r="K8" s="213" t="s">
        <v>714</v>
      </c>
    </row>
    <row r="9" spans="2:11" s="212" customFormat="1" ht="24.75" customHeight="1" x14ac:dyDescent="0.15">
      <c r="B9" s="339">
        <f>'2019前期（予）'!B9</f>
        <v>7</v>
      </c>
      <c r="C9" s="105" t="str">
        <f>'2019前期（予）'!C9</f>
        <v>日</v>
      </c>
      <c r="D9" s="404">
        <f>'2019前期（予）'!D9</f>
        <v>0</v>
      </c>
      <c r="F9" s="99">
        <f t="shared" si="1"/>
        <v>7</v>
      </c>
      <c r="G9" s="323" t="str">
        <f t="shared" si="0"/>
        <v>日</v>
      </c>
      <c r="H9" s="327">
        <v>0</v>
      </c>
      <c r="I9" s="331" t="s">
        <v>712</v>
      </c>
      <c r="J9" s="329" t="s">
        <v>712</v>
      </c>
      <c r="K9" s="213" t="s">
        <v>714</v>
      </c>
    </row>
    <row r="10" spans="2:11" s="212" customFormat="1" ht="24.75" customHeight="1" x14ac:dyDescent="0.15">
      <c r="B10" s="339">
        <f>'2019前期（予）'!B10</f>
        <v>8</v>
      </c>
      <c r="C10" s="365" t="str">
        <f>'2019前期（予）'!C10</f>
        <v>月</v>
      </c>
      <c r="D10" s="404" t="str">
        <f>'2019前期（予）'!D10</f>
        <v>大掃除 新任式・始業式・頭髪服装検査（２．３年）式場準備(午前)　
第1１回入学式  進路志望調査[2･3年①]</v>
      </c>
      <c r="F10" s="99">
        <f t="shared" si="1"/>
        <v>8</v>
      </c>
      <c r="G10" s="323" t="str">
        <f t="shared" si="0"/>
        <v>月</v>
      </c>
      <c r="H10" s="327" t="s">
        <v>1009</v>
      </c>
      <c r="I10" s="331" t="s">
        <v>764</v>
      </c>
      <c r="J10" s="329" t="s">
        <v>717</v>
      </c>
      <c r="K10" s="259">
        <v>0.53125</v>
      </c>
    </row>
    <row r="11" spans="2:11" s="212" customFormat="1" ht="24.75" customHeight="1" x14ac:dyDescent="0.15">
      <c r="B11" s="339">
        <f>'2019前期（予）'!B11</f>
        <v>9</v>
      </c>
      <c r="C11" s="100" t="str">
        <f>'2019前期（予）'!C11</f>
        <v>火</v>
      </c>
      <c r="D11" s="404" t="str">
        <f>'2019前期（予）'!D11</f>
        <v xml:space="preserve">対面式・部紹介 スタディーサポート①[1･2年普通科] 校内実力テスト[3年普通科] 基礎力診断テスト①[1･2･3年総合学科] 前期生徒会役員選挙告示 </v>
      </c>
      <c r="F11" s="99">
        <f t="shared" si="1"/>
        <v>9</v>
      </c>
      <c r="G11" s="323" t="str">
        <f t="shared" si="0"/>
        <v>火</v>
      </c>
      <c r="H11" s="327" t="s">
        <v>996</v>
      </c>
      <c r="I11" s="332" t="s">
        <v>717</v>
      </c>
      <c r="J11" s="329" t="s">
        <v>717</v>
      </c>
      <c r="K11" s="259" t="s">
        <v>717</v>
      </c>
    </row>
    <row r="12" spans="2:11" s="212" customFormat="1" ht="24.75" customHeight="1" x14ac:dyDescent="0.15">
      <c r="B12" s="339">
        <f>'2019前期（予）'!B12</f>
        <v>10</v>
      </c>
      <c r="C12" s="100" t="str">
        <f>'2019前期（予）'!C12</f>
        <v>水</v>
      </c>
      <c r="D12" s="405" t="str">
        <f>'2019前期（予）'!D12</f>
        <v>45短　新入生オリエンテーション（５・６限　頭髪服装検査含む）
進路説明会[3年]（HR）頭髪服装再検査（2・3年）面談週間（～4/１９日）</v>
      </c>
      <c r="F12" s="99">
        <f t="shared" si="1"/>
        <v>10</v>
      </c>
      <c r="G12" s="323" t="str">
        <f t="shared" si="0"/>
        <v>水</v>
      </c>
      <c r="H12" s="327" t="s">
        <v>1008</v>
      </c>
      <c r="I12" s="331" t="s">
        <v>717</v>
      </c>
      <c r="J12" s="329" t="s">
        <v>717</v>
      </c>
      <c r="K12" s="213" t="s">
        <v>717</v>
      </c>
    </row>
    <row r="13" spans="2:11" s="212" customFormat="1" ht="24.75" customHeight="1" x14ac:dyDescent="0.15">
      <c r="B13" s="339">
        <f>'2019前期（予）'!B13</f>
        <v>11</v>
      </c>
      <c r="C13" s="100" t="str">
        <f>'2019前期（予）'!C13</f>
        <v>木</v>
      </c>
      <c r="D13" s="404" t="str">
        <f>'2019前期（予）'!D13</f>
        <v>45短 個人写真（授業時）クラス役員決め［HＲ］</v>
      </c>
      <c r="F13" s="99">
        <f t="shared" si="1"/>
        <v>11</v>
      </c>
      <c r="G13" s="323" t="str">
        <f t="shared" si="0"/>
        <v>木</v>
      </c>
      <c r="H13" s="327" t="s">
        <v>997</v>
      </c>
      <c r="I13" s="331" t="s">
        <v>717</v>
      </c>
      <c r="J13" s="329" t="s">
        <v>717</v>
      </c>
      <c r="K13" s="213" t="s">
        <v>717</v>
      </c>
    </row>
    <row r="14" spans="2:11" s="212" customFormat="1" ht="24.75" customHeight="1" x14ac:dyDescent="0.15">
      <c r="B14" s="339">
        <f>'2019前期（予）'!B14</f>
        <v>12</v>
      </c>
      <c r="C14" s="100" t="str">
        <f>'2019前期（予）'!C14</f>
        <v>金</v>
      </c>
      <c r="D14" s="404" t="str">
        <f>'2019前期（予）'!D14</f>
        <v>45短 個人写真（予備）　　</v>
      </c>
      <c r="F14" s="99">
        <f t="shared" si="1"/>
        <v>12</v>
      </c>
      <c r="G14" s="323" t="str">
        <f t="shared" si="0"/>
        <v>金</v>
      </c>
      <c r="H14" s="327" t="s">
        <v>998</v>
      </c>
      <c r="I14" s="331" t="s">
        <v>717</v>
      </c>
      <c r="J14" s="329" t="s">
        <v>717</v>
      </c>
      <c r="K14" s="213" t="s">
        <v>717</v>
      </c>
    </row>
    <row r="15" spans="2:11" s="212" customFormat="1" ht="24.75" customHeight="1" x14ac:dyDescent="0.15">
      <c r="B15" s="339">
        <f>'2019前期（予）'!B15</f>
        <v>13</v>
      </c>
      <c r="C15" s="105" t="str">
        <f>'2019前期（予）'!C15</f>
        <v>土</v>
      </c>
      <c r="D15" s="404">
        <f>'2019前期（予）'!D15</f>
        <v>0</v>
      </c>
      <c r="F15" s="99">
        <f t="shared" si="1"/>
        <v>13</v>
      </c>
      <c r="G15" s="323" t="str">
        <f t="shared" si="0"/>
        <v>土</v>
      </c>
      <c r="H15" s="327">
        <v>0</v>
      </c>
      <c r="I15" s="331" t="s">
        <v>764</v>
      </c>
      <c r="J15" s="329" t="s">
        <v>764</v>
      </c>
      <c r="K15" s="213" t="s">
        <v>764</v>
      </c>
    </row>
    <row r="16" spans="2:11" s="212" customFormat="1" ht="24.75" customHeight="1" x14ac:dyDescent="0.15">
      <c r="B16" s="339">
        <f>'2019前期（予）'!B16</f>
        <v>14</v>
      </c>
      <c r="C16" s="105" t="str">
        <f>'2019前期（予）'!C16</f>
        <v>日</v>
      </c>
      <c r="D16" s="404">
        <f>'2019前期（予）'!D16</f>
        <v>0</v>
      </c>
      <c r="F16" s="99">
        <f t="shared" si="1"/>
        <v>14</v>
      </c>
      <c r="G16" s="323" t="str">
        <f t="shared" si="0"/>
        <v>日</v>
      </c>
      <c r="H16" s="327">
        <v>0</v>
      </c>
      <c r="I16" s="331" t="s">
        <v>764</v>
      </c>
      <c r="J16" s="329" t="s">
        <v>764</v>
      </c>
      <c r="K16" s="213" t="s">
        <v>764</v>
      </c>
    </row>
    <row r="17" spans="2:11" s="212" customFormat="1" ht="24.75" customHeight="1" x14ac:dyDescent="0.15">
      <c r="B17" s="339">
        <f>'2019前期（予）'!B17</f>
        <v>15</v>
      </c>
      <c r="C17" s="365" t="str">
        <f>'2019前期（予）'!C17</f>
        <v>月</v>
      </c>
      <c r="D17" s="404" t="str">
        <f>'2019前期（予）'!D17</f>
        <v>45短「気がかりな生徒」の実態把握調査①（～5/７日）            　　</v>
      </c>
      <c r="F17" s="99">
        <f t="shared" si="1"/>
        <v>15</v>
      </c>
      <c r="G17" s="323" t="str">
        <f t="shared" si="0"/>
        <v>月</v>
      </c>
      <c r="H17" s="327" t="s">
        <v>1003</v>
      </c>
      <c r="I17" s="331" t="s">
        <v>717</v>
      </c>
      <c r="J17" s="329" t="s">
        <v>717</v>
      </c>
      <c r="K17" s="213" t="s">
        <v>717</v>
      </c>
    </row>
    <row r="18" spans="2:11" s="212" customFormat="1" ht="24.75" customHeight="1" x14ac:dyDescent="0.15">
      <c r="B18" s="339">
        <f>'2019前期（予）'!B18</f>
        <v>16</v>
      </c>
      <c r="C18" s="100" t="str">
        <f>'2019前期（予）'!C18</f>
        <v>火</v>
      </c>
      <c r="D18" s="404" t="str">
        <f>'2019前期（予）'!D18</f>
        <v>45短　身体計測及び視力・聴力検査（午後）前期生徒会役員選挙立会演説・投票（業後）校務運営委員会①</v>
      </c>
      <c r="F18" s="99">
        <f t="shared" si="1"/>
        <v>16</v>
      </c>
      <c r="G18" s="323" t="str">
        <f t="shared" si="0"/>
        <v>火</v>
      </c>
      <c r="H18" s="327" t="s">
        <v>1004</v>
      </c>
      <c r="I18" s="331" t="s">
        <v>717</v>
      </c>
      <c r="J18" s="330" t="s">
        <v>717</v>
      </c>
      <c r="K18" s="213" t="s">
        <v>717</v>
      </c>
    </row>
    <row r="19" spans="2:11" s="212" customFormat="1" ht="24.75" customHeight="1" x14ac:dyDescent="0.15">
      <c r="B19" s="339">
        <f>'2019前期（予）'!B19</f>
        <v>17</v>
      </c>
      <c r="C19" s="100" t="str">
        <f>'2019前期（予）'!C19</f>
        <v>水</v>
      </c>
      <c r="D19" s="404" t="str">
        <f>'2019前期（予）'!D19</f>
        <v>45短 前期生徒会各委員会（業後)</v>
      </c>
      <c r="F19" s="99">
        <f t="shared" si="1"/>
        <v>17</v>
      </c>
      <c r="G19" s="323" t="str">
        <f t="shared" si="0"/>
        <v>水</v>
      </c>
      <c r="H19" s="327" t="s">
        <v>999</v>
      </c>
      <c r="I19" s="331" t="s">
        <v>717</v>
      </c>
      <c r="J19" s="330" t="s">
        <v>717</v>
      </c>
      <c r="K19" s="213" t="s">
        <v>717</v>
      </c>
    </row>
    <row r="20" spans="2:11" s="212" customFormat="1" ht="24.75" customHeight="1" x14ac:dyDescent="0.15">
      <c r="B20" s="339">
        <f>'2019前期（予）'!B20</f>
        <v>18</v>
      </c>
      <c r="C20" s="100" t="str">
        <f>'2019前期（予）'!C20</f>
        <v>木</v>
      </c>
      <c r="D20" s="404" t="str">
        <f>'2019前期（予）'!D20</f>
        <v xml:space="preserve">45短 前期生徒会役員認証式（業後）学年会① </v>
      </c>
      <c r="F20" s="99">
        <f t="shared" si="1"/>
        <v>18</v>
      </c>
      <c r="G20" s="323" t="str">
        <f t="shared" si="0"/>
        <v>木</v>
      </c>
      <c r="H20" s="327" t="s">
        <v>1000</v>
      </c>
      <c r="I20" s="331" t="s">
        <v>717</v>
      </c>
      <c r="J20" s="330" t="s">
        <v>717</v>
      </c>
      <c r="K20" s="213" t="s">
        <v>717</v>
      </c>
    </row>
    <row r="21" spans="2:11" s="212" customFormat="1" ht="24.75" customHeight="1" x14ac:dyDescent="0.15">
      <c r="B21" s="339">
        <f>'2019前期（予）'!B21</f>
        <v>19</v>
      </c>
      <c r="C21" s="100" t="str">
        <f>'2019前期（予）'!C21</f>
        <v>金</v>
      </c>
      <c r="D21" s="404" t="str">
        <f>'2019前期（予）'!D21</f>
        <v>45短 　尿検査　結核検診〔1年午後〕</v>
      </c>
      <c r="F21" s="99">
        <f t="shared" si="1"/>
        <v>19</v>
      </c>
      <c r="G21" s="323" t="str">
        <f t="shared" si="0"/>
        <v>金</v>
      </c>
      <c r="H21" s="327" t="s">
        <v>1054</v>
      </c>
      <c r="I21" s="331" t="s">
        <v>717</v>
      </c>
      <c r="J21" s="330" t="s">
        <v>717</v>
      </c>
      <c r="K21" s="213" t="s">
        <v>717</v>
      </c>
    </row>
    <row r="22" spans="2:11" s="212" customFormat="1" ht="24.75" customHeight="1" x14ac:dyDescent="0.15">
      <c r="B22" s="339">
        <f>'2019前期（予）'!B22</f>
        <v>20</v>
      </c>
      <c r="C22" s="105" t="str">
        <f>'2019前期（予）'!C22</f>
        <v>土</v>
      </c>
      <c r="D22" s="404">
        <f>'2019前期（予）'!D22</f>
        <v>0</v>
      </c>
      <c r="F22" s="99">
        <f t="shared" si="1"/>
        <v>20</v>
      </c>
      <c r="G22" s="323" t="str">
        <f t="shared" si="0"/>
        <v>土</v>
      </c>
      <c r="H22" s="327">
        <v>0</v>
      </c>
      <c r="I22" s="331" t="s">
        <v>764</v>
      </c>
      <c r="J22" s="330" t="s">
        <v>764</v>
      </c>
      <c r="K22" s="213" t="s">
        <v>764</v>
      </c>
    </row>
    <row r="23" spans="2:11" s="212" customFormat="1" ht="24.75" customHeight="1" x14ac:dyDescent="0.15">
      <c r="B23" s="339">
        <f>'2019前期（予）'!B23</f>
        <v>21</v>
      </c>
      <c r="C23" s="105" t="str">
        <f>'2019前期（予）'!C23</f>
        <v>日</v>
      </c>
      <c r="D23" s="404">
        <f>'2019前期（予）'!D23</f>
        <v>0</v>
      </c>
      <c r="F23" s="99">
        <f t="shared" si="1"/>
        <v>21</v>
      </c>
      <c r="G23" s="323" t="str">
        <f t="shared" si="0"/>
        <v>日</v>
      </c>
      <c r="H23" s="327">
        <v>0</v>
      </c>
      <c r="I23" s="331" t="s">
        <v>764</v>
      </c>
      <c r="J23" s="330" t="s">
        <v>764</v>
      </c>
      <c r="K23" s="213" t="s">
        <v>764</v>
      </c>
    </row>
    <row r="24" spans="2:11" s="212" customFormat="1" ht="24.75" customHeight="1" x14ac:dyDescent="0.15">
      <c r="B24" s="339">
        <f>'2019前期（予）'!B24</f>
        <v>22</v>
      </c>
      <c r="C24" s="365" t="str">
        <f>'2019前期（予）'!C24</f>
        <v>月</v>
      </c>
      <c r="D24" s="404" t="str">
        <f>'2019前期（予）'!D24</f>
        <v>第3回職員会議 尿検査予備日</v>
      </c>
      <c r="F24" s="99">
        <f t="shared" si="1"/>
        <v>22</v>
      </c>
      <c r="G24" s="323" t="str">
        <f t="shared" si="0"/>
        <v>月</v>
      </c>
      <c r="H24" s="327" t="s">
        <v>1005</v>
      </c>
      <c r="I24" s="331" t="s">
        <v>717</v>
      </c>
      <c r="J24" s="330" t="s">
        <v>717</v>
      </c>
      <c r="K24" s="213" t="s">
        <v>717</v>
      </c>
    </row>
    <row r="25" spans="2:11" s="212" customFormat="1" ht="24.75" customHeight="1" x14ac:dyDescent="0.15">
      <c r="B25" s="339">
        <f>'2019前期（予）'!B25</f>
        <v>23</v>
      </c>
      <c r="C25" s="100" t="str">
        <f>'2019前期（予）'!C25</f>
        <v>火</v>
      </c>
      <c r="D25" s="404" t="str">
        <f>'2019前期（予）'!D25</f>
        <v xml:space="preserve">耳鼻科検診[1年午後] </v>
      </c>
      <c r="F25" s="99">
        <f t="shared" si="1"/>
        <v>23</v>
      </c>
      <c r="G25" s="323" t="str">
        <f t="shared" si="0"/>
        <v>火</v>
      </c>
      <c r="H25" s="327" t="s">
        <v>1006</v>
      </c>
      <c r="I25" s="331" t="s">
        <v>717</v>
      </c>
      <c r="J25" s="330" t="s">
        <v>717</v>
      </c>
      <c r="K25" s="213" t="s">
        <v>717</v>
      </c>
    </row>
    <row r="26" spans="2:11" s="212" customFormat="1" ht="24.75" customHeight="1" x14ac:dyDescent="0.15">
      <c r="B26" s="339">
        <f>'2019前期（予）'!B26</f>
        <v>24</v>
      </c>
      <c r="C26" s="100" t="str">
        <f>'2019前期（予）'!C26</f>
        <v>水</v>
      </c>
      <c r="D26" s="404" t="str">
        <f>'2019前期（予）'!D26</f>
        <v>自転車安全点検（登校時）スマホ安全教室（全学年HR）内科検診[１年午後]</v>
      </c>
      <c r="F26" s="99">
        <f t="shared" si="1"/>
        <v>24</v>
      </c>
      <c r="G26" s="323" t="str">
        <f t="shared" si="0"/>
        <v>水</v>
      </c>
      <c r="H26" s="327" t="s">
        <v>1066</v>
      </c>
      <c r="I26" s="331" t="s">
        <v>717</v>
      </c>
      <c r="J26" s="330" t="s">
        <v>717</v>
      </c>
      <c r="K26" s="213" t="s">
        <v>717</v>
      </c>
    </row>
    <row r="27" spans="2:11" s="212" customFormat="1" ht="24.75" customHeight="1" x14ac:dyDescent="0.15">
      <c r="B27" s="339">
        <f>'2019前期（予）'!B27</f>
        <v>25</v>
      </c>
      <c r="C27" s="100" t="str">
        <f>'2019前期（予）'!C27</f>
        <v>木</v>
      </c>
      <c r="D27" s="404" t="str">
        <f>'2019前期（予）'!D27</f>
        <v>進路設定会議[3年①]　心臓検診〔1年午前〕 内科検診[2･3年午後] PTA評議員会①</v>
      </c>
      <c r="F27" s="99">
        <f t="shared" si="1"/>
        <v>25</v>
      </c>
      <c r="G27" s="323" t="str">
        <f t="shared" si="0"/>
        <v>木</v>
      </c>
      <c r="H27" s="327" t="s">
        <v>1069</v>
      </c>
      <c r="I27" s="331" t="s">
        <v>717</v>
      </c>
      <c r="J27" s="330" t="s">
        <v>717</v>
      </c>
      <c r="K27" s="213" t="s">
        <v>717</v>
      </c>
    </row>
    <row r="28" spans="2:11" s="212" customFormat="1" ht="24.75" customHeight="1" x14ac:dyDescent="0.15">
      <c r="B28" s="339">
        <f>'2019前期（予）'!B28</f>
        <v>26</v>
      </c>
      <c r="C28" s="100" t="str">
        <f>'2019前期（予）'!C28</f>
        <v>金</v>
      </c>
      <c r="D28" s="404" t="str">
        <f>'2019前期（予）'!D28</f>
        <v>第1回定期考査時間割発表  3年小論文担当者決定 歯科検診（午前）机ロッカーすっきり週間①（～5/１０日）</v>
      </c>
      <c r="F28" s="99">
        <f t="shared" si="1"/>
        <v>26</v>
      </c>
      <c r="G28" s="323" t="str">
        <f t="shared" si="0"/>
        <v>金</v>
      </c>
      <c r="H28" s="327" t="s">
        <v>1052</v>
      </c>
      <c r="I28" s="331" t="s">
        <v>717</v>
      </c>
      <c r="J28" s="330" t="s">
        <v>717</v>
      </c>
      <c r="K28" s="213" t="s">
        <v>717</v>
      </c>
    </row>
    <row r="29" spans="2:11" s="212" customFormat="1" ht="24.75" customHeight="1" x14ac:dyDescent="0.15">
      <c r="B29" s="340">
        <f>'2019前期（予）'!B29</f>
        <v>27</v>
      </c>
      <c r="C29" s="105" t="str">
        <f>'2019前期（予）'!C29</f>
        <v>土</v>
      </c>
      <c r="D29" s="404">
        <f>'2019前期（予）'!D29</f>
        <v>0</v>
      </c>
      <c r="F29" s="99">
        <f t="shared" si="1"/>
        <v>27</v>
      </c>
      <c r="G29" s="323" t="str">
        <f t="shared" si="0"/>
        <v>土</v>
      </c>
      <c r="H29" s="327">
        <v>0</v>
      </c>
      <c r="I29" s="331" t="s">
        <v>764</v>
      </c>
      <c r="J29" s="330" t="s">
        <v>764</v>
      </c>
      <c r="K29" s="213" t="s">
        <v>764</v>
      </c>
    </row>
    <row r="30" spans="2:11" s="212" customFormat="1" ht="24.75" customHeight="1" x14ac:dyDescent="0.15">
      <c r="B30" s="340">
        <f>'2019前期（予）'!B30</f>
        <v>28</v>
      </c>
      <c r="C30" s="105" t="str">
        <f>'2019前期（予）'!C30</f>
        <v>日</v>
      </c>
      <c r="D30" s="404">
        <f>'2019前期（予）'!D30</f>
        <v>0</v>
      </c>
      <c r="F30" s="99">
        <f t="shared" si="1"/>
        <v>28</v>
      </c>
      <c r="G30" s="323" t="str">
        <f t="shared" si="0"/>
        <v>日</v>
      </c>
      <c r="H30" s="327">
        <v>0</v>
      </c>
      <c r="I30" s="331" t="s">
        <v>764</v>
      </c>
      <c r="J30" s="330" t="s">
        <v>764</v>
      </c>
      <c r="K30" s="213" t="s">
        <v>764</v>
      </c>
    </row>
    <row r="31" spans="2:11" s="212" customFormat="1" ht="24.75" customHeight="1" x14ac:dyDescent="0.15">
      <c r="B31" s="340">
        <f>'2019前期（予）'!B31</f>
        <v>29</v>
      </c>
      <c r="C31" s="105" t="str">
        <f>'2019前期（予）'!C31</f>
        <v>月</v>
      </c>
      <c r="D31" s="404" t="str">
        <f>'2019前期（予）'!D31</f>
        <v>昭和の日</v>
      </c>
      <c r="F31" s="222">
        <f t="shared" si="1"/>
        <v>29</v>
      </c>
      <c r="G31" s="324" t="str">
        <f t="shared" si="0"/>
        <v>月</v>
      </c>
      <c r="H31" s="327" t="s">
        <v>1001</v>
      </c>
      <c r="I31" s="331" t="s">
        <v>764</v>
      </c>
      <c r="J31" s="330" t="s">
        <v>764</v>
      </c>
      <c r="K31" s="213" t="s">
        <v>764</v>
      </c>
    </row>
    <row r="32" spans="2:11" s="212" customFormat="1" ht="24.75" customHeight="1" x14ac:dyDescent="0.15">
      <c r="B32" s="340">
        <f>'2019前期（予）'!B32</f>
        <v>30</v>
      </c>
      <c r="C32" s="105" t="str">
        <f>'2019前期（予）'!C32</f>
        <v>火</v>
      </c>
      <c r="D32" s="404" t="str">
        <f>'2019前期（予）'!D32</f>
        <v>天皇退位</v>
      </c>
      <c r="F32" s="101">
        <f t="shared" si="1"/>
        <v>30</v>
      </c>
      <c r="G32" s="403" t="str">
        <f t="shared" si="0"/>
        <v>火</v>
      </c>
      <c r="H32" s="327" t="s">
        <v>1002</v>
      </c>
      <c r="I32" s="331" t="s">
        <v>712</v>
      </c>
      <c r="J32" s="330" t="s">
        <v>712</v>
      </c>
      <c r="K32" s="213" t="s">
        <v>713</v>
      </c>
    </row>
    <row r="33" spans="1:16" s="212" customFormat="1" ht="24.75" customHeight="1" thickBot="1" x14ac:dyDescent="0.2">
      <c r="A33" s="214"/>
      <c r="B33" s="341"/>
      <c r="C33" s="137"/>
      <c r="D33" s="117"/>
      <c r="F33" s="320">
        <f t="shared" si="1"/>
        <v>0</v>
      </c>
      <c r="G33" s="325">
        <f t="shared" si="0"/>
        <v>0</v>
      </c>
      <c r="H33" s="328"/>
      <c r="I33" s="333"/>
      <c r="J33" s="322"/>
      <c r="K33" s="215"/>
    </row>
    <row r="34" spans="1:16" ht="15" customHeight="1" x14ac:dyDescent="0.15">
      <c r="B34" s="463" t="s">
        <v>2</v>
      </c>
      <c r="C34" s="464"/>
      <c r="D34" s="139"/>
      <c r="F34" s="467" t="s">
        <v>2</v>
      </c>
      <c r="G34" s="468"/>
      <c r="H34" s="210"/>
      <c r="I34" s="216"/>
      <c r="J34" s="216"/>
      <c r="K34" s="217" ph="1"/>
    </row>
    <row r="35" spans="1:16" ht="15" customHeight="1" x14ac:dyDescent="0.15">
      <c r="B35" s="334"/>
      <c r="C35" s="335"/>
      <c r="D35" s="117"/>
      <c r="F35" s="318"/>
      <c r="G35" s="319"/>
      <c r="H35" s="108"/>
      <c r="I35" s="218"/>
      <c r="J35" s="218"/>
      <c r="K35" s="219" ph="1"/>
    </row>
    <row r="36" spans="1:16" ht="15" customHeight="1" thickBot="1" x14ac:dyDescent="0.2">
      <c r="B36" s="157"/>
      <c r="C36" s="155"/>
      <c r="D36" s="120"/>
      <c r="F36" s="161"/>
      <c r="G36" s="162"/>
      <c r="H36" s="129"/>
      <c r="I36" s="220"/>
      <c r="J36" s="220"/>
      <c r="K36" s="221" ph="1"/>
    </row>
    <row r="37" spans="1:16" ht="24" customHeight="1" x14ac:dyDescent="0.15">
      <c r="B37" s="465" t="s">
        <v>291</v>
      </c>
      <c r="C37" s="466"/>
      <c r="D37" s="466"/>
      <c r="H37" s="338" t="s">
        <v>718</v>
      </c>
      <c r="K37" s="211" ph="1"/>
      <c r="L37" s="104" ph="1"/>
      <c r="N37" s="104" ph="1"/>
      <c r="O37" s="104" ph="1"/>
      <c r="P37" s="104" ph="1"/>
    </row>
    <row r="38" spans="1:16" ht="18.75" x14ac:dyDescent="0.15">
      <c r="K38" s="211" ph="1"/>
      <c r="L38" s="104" ph="1"/>
      <c r="N38" s="104" ph="1"/>
      <c r="O38" s="104" ph="1"/>
      <c r="P38" s="104" ph="1"/>
    </row>
    <row r="39" spans="1:16" ht="18.75" x14ac:dyDescent="0.15">
      <c r="K39" s="211" ph="1"/>
      <c r="L39" s="104" ph="1"/>
      <c r="N39" s="104" ph="1"/>
      <c r="O39" s="104" ph="1"/>
      <c r="P39" s="104" ph="1"/>
    </row>
    <row r="40" spans="1:16" ht="18.75" x14ac:dyDescent="0.15">
      <c r="L40" s="104" ph="1"/>
      <c r="N40" s="104" ph="1"/>
      <c r="O40" s="104" ph="1"/>
      <c r="P40" s="104" ph="1"/>
    </row>
    <row r="41" spans="1:16" ht="18.75" x14ac:dyDescent="0.15">
      <c r="K41" s="211" ph="1"/>
    </row>
    <row r="42" spans="1:16" ht="18.75" x14ac:dyDescent="0.15">
      <c r="K42" s="211" ph="1"/>
    </row>
  </sheetData>
  <mergeCells count="4">
    <mergeCell ref="J2:K2"/>
    <mergeCell ref="B34:C34"/>
    <mergeCell ref="B37:D37"/>
    <mergeCell ref="F34:G34"/>
  </mergeCells>
  <phoneticPr fontId="5"/>
  <conditionalFormatting sqref="C33 G3:G33">
    <cfRule type="expression" dxfId="95" priority="3">
      <formula>OR(C3="土",C3="日")</formula>
    </cfRule>
  </conditionalFormatting>
  <conditionalFormatting sqref="F3:F33 B33 B3:D32">
    <cfRule type="expression" dxfId="94" priority="2">
      <formula>OR(C3="土",C3="日")</formula>
    </cfRule>
  </conditionalFormatting>
  <conditionalFormatting sqref="H4:H32">
    <cfRule type="expression" dxfId="93" priority="1">
      <formula>OR(I4="土",I4="日")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  <outlinePr showOutlineSymbols="0"/>
    <pageSetUpPr autoPageBreaks="0"/>
  </sheetPr>
  <dimension ref="B1:L38"/>
  <sheetViews>
    <sheetView showZeros="0" showOutlineSymbols="0" view="pageBreakPreview" zoomScale="115" zoomScaleNormal="130" zoomScaleSheetLayoutView="115" workbookViewId="0">
      <selection activeCell="H11" sqref="H11"/>
    </sheetView>
  </sheetViews>
  <sheetFormatPr defaultColWidth="8.7265625" defaultRowHeight="13.5" x14ac:dyDescent="0.15"/>
  <cols>
    <col min="1" max="1" width="2.08984375" style="112" customWidth="1"/>
    <col min="2" max="3" width="3.81640625" style="112" customWidth="1"/>
    <col min="4" max="4" width="48.1796875" style="112" customWidth="1"/>
    <col min="5" max="5" width="4.1796875" style="112" customWidth="1"/>
    <col min="6" max="7" width="3.54296875" style="112" customWidth="1"/>
    <col min="8" max="8" width="40.90625" style="112" customWidth="1"/>
    <col min="9" max="9" width="3.6328125" style="112" hidden="1" customWidth="1"/>
    <col min="10" max="11" width="3.6328125" style="127" customWidth="1"/>
    <col min="12" max="16384" width="8.7265625" style="112"/>
  </cols>
  <sheetData>
    <row r="1" spans="2:11" ht="14.25" thickBot="1" x14ac:dyDescent="0.2"/>
    <row r="2" spans="2:11" ht="22.5" customHeight="1" x14ac:dyDescent="0.15">
      <c r="B2" s="344" t="s">
        <v>0</v>
      </c>
      <c r="C2" s="345" t="s">
        <v>1</v>
      </c>
      <c r="D2" s="115" t="s">
        <v>985</v>
      </c>
      <c r="F2" s="344" t="s">
        <v>0</v>
      </c>
      <c r="G2" s="345" t="s">
        <v>1</v>
      </c>
      <c r="H2" s="169" t="s">
        <v>723</v>
      </c>
      <c r="I2" s="347" t="s">
        <v>720</v>
      </c>
      <c r="J2" s="471" t="s">
        <v>719</v>
      </c>
      <c r="K2" s="472"/>
    </row>
    <row r="3" spans="2:11" ht="22.5" customHeight="1" x14ac:dyDescent="0.15">
      <c r="B3" s="101">
        <f>'H29前（予）'!E3</f>
        <v>1</v>
      </c>
      <c r="C3" s="105" t="s">
        <v>32</v>
      </c>
      <c r="D3" s="260" t="str">
        <f>'2019前期（予）'!G3</f>
        <v>天皇即位　</v>
      </c>
      <c r="F3" s="101">
        <v>1</v>
      </c>
      <c r="G3" s="105" t="str">
        <f>C3</f>
        <v>水</v>
      </c>
      <c r="H3" s="118" t="s">
        <v>1010</v>
      </c>
      <c r="I3" s="331" t="s">
        <v>1032</v>
      </c>
      <c r="J3" s="329" t="s">
        <v>1032</v>
      </c>
      <c r="K3" s="213" t="s">
        <v>1033</v>
      </c>
    </row>
    <row r="4" spans="2:11" ht="22.5" customHeight="1" x14ac:dyDescent="0.15">
      <c r="B4" s="101">
        <f>'H29前（予）'!E4</f>
        <v>2</v>
      </c>
      <c r="C4" s="105" t="s">
        <v>9</v>
      </c>
      <c r="D4" s="260" t="str">
        <f>'2019前期（予）'!G4</f>
        <v>休日</v>
      </c>
      <c r="F4" s="101">
        <v>2</v>
      </c>
      <c r="G4" s="105" t="str">
        <f t="shared" ref="G4:G33" si="0">C4</f>
        <v>木</v>
      </c>
      <c r="H4" s="130" t="s">
        <v>1011</v>
      </c>
      <c r="I4" s="331" t="s">
        <v>1032</v>
      </c>
      <c r="J4" s="329" t="s">
        <v>1032</v>
      </c>
      <c r="K4" s="213" t="s">
        <v>1033</v>
      </c>
    </row>
    <row r="5" spans="2:11" ht="22.5" customHeight="1" x14ac:dyDescent="0.15">
      <c r="B5" s="101">
        <f>'H29前（予）'!E5</f>
        <v>3</v>
      </c>
      <c r="C5" s="105" t="s">
        <v>3</v>
      </c>
      <c r="D5" s="260" t="str">
        <f>'2019前期（予）'!G5</f>
        <v>憲法記念日</v>
      </c>
      <c r="F5" s="101">
        <v>3</v>
      </c>
      <c r="G5" s="105" t="str">
        <f t="shared" si="0"/>
        <v>金</v>
      </c>
      <c r="H5" s="130" t="s">
        <v>1012</v>
      </c>
      <c r="I5" s="331" t="s">
        <v>1032</v>
      </c>
      <c r="J5" s="329" t="s">
        <v>1032</v>
      </c>
      <c r="K5" s="213" t="s">
        <v>1033</v>
      </c>
    </row>
    <row r="6" spans="2:11" ht="22.5" customHeight="1" x14ac:dyDescent="0.15">
      <c r="B6" s="101">
        <f>'H29前（予）'!E6</f>
        <v>4</v>
      </c>
      <c r="C6" s="365" t="s">
        <v>4</v>
      </c>
      <c r="D6" s="260" t="str">
        <f>'2019前期（予）'!G6</f>
        <v>みどりの日</v>
      </c>
      <c r="F6" s="101">
        <v>4</v>
      </c>
      <c r="G6" s="105" t="str">
        <f t="shared" si="0"/>
        <v>土</v>
      </c>
      <c r="H6" s="130" t="s">
        <v>1013</v>
      </c>
      <c r="I6" s="331" t="s">
        <v>1032</v>
      </c>
      <c r="J6" s="329" t="s">
        <v>1032</v>
      </c>
      <c r="K6" s="213" t="s">
        <v>1033</v>
      </c>
    </row>
    <row r="7" spans="2:11" ht="22.5" customHeight="1" x14ac:dyDescent="0.15">
      <c r="B7" s="101">
        <f>'H29前（予）'!E7</f>
        <v>5</v>
      </c>
      <c r="C7" s="365" t="s">
        <v>5</v>
      </c>
      <c r="D7" s="260" t="str">
        <f>'2019前期（予）'!G7</f>
        <v>こどもの日</v>
      </c>
      <c r="F7" s="101">
        <v>5</v>
      </c>
      <c r="G7" s="105" t="str">
        <f t="shared" si="0"/>
        <v>日</v>
      </c>
      <c r="H7" s="130" t="s">
        <v>1014</v>
      </c>
      <c r="I7" s="331" t="s">
        <v>1032</v>
      </c>
      <c r="J7" s="329" t="s">
        <v>1032</v>
      </c>
      <c r="K7" s="213" t="s">
        <v>1033</v>
      </c>
    </row>
    <row r="8" spans="2:11" ht="22.5" customHeight="1" x14ac:dyDescent="0.15">
      <c r="B8" s="101">
        <f>'H29前（予）'!E8</f>
        <v>6</v>
      </c>
      <c r="C8" s="105" t="s">
        <v>6</v>
      </c>
      <c r="D8" s="260" t="s">
        <v>1076</v>
      </c>
      <c r="F8" s="101">
        <v>6</v>
      </c>
      <c r="G8" s="105" t="str">
        <f t="shared" si="0"/>
        <v>月</v>
      </c>
      <c r="H8" s="130" t="s">
        <v>1081</v>
      </c>
      <c r="I8" s="331" t="s">
        <v>1034</v>
      </c>
      <c r="J8" s="329" t="s">
        <v>1035</v>
      </c>
      <c r="K8" s="213" t="s">
        <v>1036</v>
      </c>
    </row>
    <row r="9" spans="2:11" ht="22.5" customHeight="1" x14ac:dyDescent="0.15">
      <c r="B9" s="99">
        <f>'H29前（予）'!E9</f>
        <v>7</v>
      </c>
      <c r="C9" s="365" t="s">
        <v>7</v>
      </c>
      <c r="D9" s="260" t="str">
        <f>'2019前期（予）'!G9</f>
        <v>進路志望調査[1年①]　昼休み校歌放送（～5/１０日）　</v>
      </c>
      <c r="F9" s="99">
        <v>7</v>
      </c>
      <c r="G9" s="100" t="str">
        <f t="shared" si="0"/>
        <v>火</v>
      </c>
      <c r="H9" s="116" t="s">
        <v>1015</v>
      </c>
      <c r="I9" s="331" t="s">
        <v>1034</v>
      </c>
      <c r="J9" s="329" t="s">
        <v>1035</v>
      </c>
      <c r="K9" s="213" t="s">
        <v>1036</v>
      </c>
    </row>
    <row r="10" spans="2:11" ht="22.5" customHeight="1" x14ac:dyDescent="0.15">
      <c r="B10" s="99">
        <f>'H29前（予）'!E10</f>
        <v>8</v>
      </c>
      <c r="C10" s="365" t="s">
        <v>8</v>
      </c>
      <c r="D10" s="260" t="str">
        <f>'2019前期（予）'!G10</f>
        <v>ＱＵアンケート（ＨR5限）新体力テスト（6・7限）　 
公務員模試①（1～3年希望者・業後）進路設定会議［2年①］</v>
      </c>
      <c r="E10" s="204"/>
      <c r="F10" s="99">
        <v>8</v>
      </c>
      <c r="G10" s="100" t="str">
        <f t="shared" si="0"/>
        <v>水</v>
      </c>
      <c r="H10" s="116" t="s">
        <v>1024</v>
      </c>
      <c r="I10" s="331" t="s">
        <v>1034</v>
      </c>
      <c r="J10" s="329" t="s">
        <v>1035</v>
      </c>
      <c r="K10" s="213" t="s">
        <v>1036</v>
      </c>
    </row>
    <row r="11" spans="2:11" ht="27.75" customHeight="1" x14ac:dyDescent="0.15">
      <c r="B11" s="99">
        <f>'H29前（予）'!E11</f>
        <v>9</v>
      </c>
      <c r="C11" s="365" t="s">
        <v>9</v>
      </c>
      <c r="D11" s="260" t="str">
        <f>'2019前期（予）'!G11</f>
        <v>「気がかりな生徒」実態把握調査①提出締切</v>
      </c>
      <c r="F11" s="99">
        <v>9</v>
      </c>
      <c r="G11" s="100" t="str">
        <f t="shared" si="0"/>
        <v>木</v>
      </c>
      <c r="H11" s="116"/>
      <c r="I11" s="331" t="s">
        <v>1034</v>
      </c>
      <c r="J11" s="329" t="s">
        <v>1035</v>
      </c>
      <c r="K11" s="213" t="s">
        <v>1036</v>
      </c>
    </row>
    <row r="12" spans="2:11" ht="22.5" customHeight="1" x14ac:dyDescent="0.15">
      <c r="B12" s="99">
        <f>'H29前（予）'!E12</f>
        <v>10</v>
      </c>
      <c r="C12" s="365" t="s">
        <v>3</v>
      </c>
      <c r="D12" s="260">
        <f>'2019前期（予）'!G12</f>
        <v>0</v>
      </c>
      <c r="F12" s="99">
        <v>10</v>
      </c>
      <c r="G12" s="100" t="str">
        <f t="shared" si="0"/>
        <v>金</v>
      </c>
      <c r="H12" s="116"/>
      <c r="I12" s="331" t="s">
        <v>1034</v>
      </c>
      <c r="J12" s="329" t="s">
        <v>1035</v>
      </c>
      <c r="K12" s="213" t="s">
        <v>1036</v>
      </c>
    </row>
    <row r="13" spans="2:11" ht="24" customHeight="1" x14ac:dyDescent="0.15">
      <c r="B13" s="99">
        <f>'H29前（予）'!E13</f>
        <v>11</v>
      </c>
      <c r="C13" s="365" t="s">
        <v>4</v>
      </c>
      <c r="D13" s="260" t="str">
        <f>'2019前期（予）'!G13</f>
        <v xml:space="preserve"> PTA総会･系列説明会[1年保護者] 土曜補習①</v>
      </c>
      <c r="F13" s="99">
        <v>11</v>
      </c>
      <c r="G13" s="100" t="str">
        <f t="shared" si="0"/>
        <v>土</v>
      </c>
      <c r="H13" s="116" t="s">
        <v>1016</v>
      </c>
      <c r="I13" s="331" t="s">
        <v>1037</v>
      </c>
      <c r="J13" s="329" t="s">
        <v>1035</v>
      </c>
      <c r="K13" s="213" t="s">
        <v>1032</v>
      </c>
    </row>
    <row r="14" spans="2:11" ht="23.25" customHeight="1" x14ac:dyDescent="0.15">
      <c r="B14" s="99">
        <f>'H29前（予）'!E14</f>
        <v>12</v>
      </c>
      <c r="C14" s="365" t="s">
        <v>5</v>
      </c>
      <c r="D14" s="260">
        <f>'2019前期（予）'!G14</f>
        <v>0</v>
      </c>
      <c r="F14" s="99">
        <v>12</v>
      </c>
      <c r="G14" s="100" t="str">
        <f t="shared" si="0"/>
        <v>日</v>
      </c>
      <c r="H14" s="116">
        <v>0</v>
      </c>
      <c r="I14" s="332" t="s">
        <v>1032</v>
      </c>
      <c r="J14" s="329" t="s">
        <v>1038</v>
      </c>
      <c r="K14" s="213" t="s">
        <v>1039</v>
      </c>
    </row>
    <row r="15" spans="2:11" ht="22.5" customHeight="1" x14ac:dyDescent="0.15">
      <c r="B15" s="99">
        <f>'H29前（予）'!E15</f>
        <v>13</v>
      </c>
      <c r="C15" s="365" t="s">
        <v>6</v>
      </c>
      <c r="D15" s="260" t="str">
        <f>'2019前期（予）'!G15</f>
        <v>第1回定期考査① 情報研修会③（T-ナビ・成績入力）</v>
      </c>
      <c r="F15" s="99">
        <v>13</v>
      </c>
      <c r="G15" s="100" t="str">
        <f t="shared" si="0"/>
        <v>月</v>
      </c>
      <c r="H15" s="116" t="s">
        <v>1027</v>
      </c>
      <c r="I15" s="332" t="s">
        <v>764</v>
      </c>
      <c r="J15" s="329" t="s">
        <v>717</v>
      </c>
      <c r="K15" s="259">
        <v>0.53125</v>
      </c>
    </row>
    <row r="16" spans="2:11" ht="22.5" customHeight="1" x14ac:dyDescent="0.15">
      <c r="B16" s="99">
        <f>'H29前（予）'!E16</f>
        <v>14</v>
      </c>
      <c r="C16" s="365" t="s">
        <v>7</v>
      </c>
      <c r="D16" s="260" t="str">
        <f>'2019前期（予）'!G16</f>
        <v>第1回定期考査② 志賀RCとの打ち合わせ会（13:30～）</v>
      </c>
      <c r="F16" s="99">
        <v>14</v>
      </c>
      <c r="G16" s="100" t="str">
        <f t="shared" si="0"/>
        <v>火</v>
      </c>
      <c r="H16" s="116" t="s">
        <v>1057</v>
      </c>
      <c r="I16" s="331" t="s">
        <v>764</v>
      </c>
      <c r="J16" s="329" t="s">
        <v>717</v>
      </c>
      <c r="K16" s="259">
        <v>0.53125</v>
      </c>
    </row>
    <row r="17" spans="2:12" ht="22.5" customHeight="1" x14ac:dyDescent="0.15">
      <c r="B17" s="99">
        <f>'H29前（予）'!E17</f>
        <v>15</v>
      </c>
      <c r="C17" s="365" t="s">
        <v>8</v>
      </c>
      <c r="D17" s="260" t="str">
        <f>'2019前期（予）'!G17</f>
        <v>第1回定期考査③　教育相談員会②　尿二次検査</v>
      </c>
      <c r="E17" s="204"/>
      <c r="F17" s="99">
        <v>15</v>
      </c>
      <c r="G17" s="100" t="str">
        <f t="shared" si="0"/>
        <v>水</v>
      </c>
      <c r="H17" s="116" t="s">
        <v>1028</v>
      </c>
      <c r="I17" s="342" t="s">
        <v>764</v>
      </c>
      <c r="J17" s="329" t="s">
        <v>717</v>
      </c>
      <c r="K17" s="259">
        <v>0.53125</v>
      </c>
      <c r="L17" s="112" t="s">
        <v>458</v>
      </c>
    </row>
    <row r="18" spans="2:12" ht="22.5" customHeight="1" x14ac:dyDescent="0.15">
      <c r="B18" s="99">
        <f>'H29前（予）'!E18</f>
        <v>16</v>
      </c>
      <c r="C18" s="365" t="s">
        <v>9</v>
      </c>
      <c r="D18" s="260" t="str">
        <f>'2019前期（予）'!G18</f>
        <v>第1回定期考査④ 尿二次検査予備日</v>
      </c>
      <c r="E18" s="204"/>
      <c r="F18" s="99">
        <v>16</v>
      </c>
      <c r="G18" s="100" t="str">
        <f t="shared" si="0"/>
        <v>木</v>
      </c>
      <c r="H18" s="130" t="s">
        <v>1025</v>
      </c>
      <c r="I18" s="332" t="s">
        <v>764</v>
      </c>
      <c r="J18" s="329" t="s">
        <v>717</v>
      </c>
      <c r="K18" s="259">
        <v>0.53125</v>
      </c>
    </row>
    <row r="19" spans="2:12" ht="22.5" customHeight="1" x14ac:dyDescent="0.15">
      <c r="B19" s="99">
        <f>'H29前（予）'!E19</f>
        <v>17</v>
      </c>
      <c r="C19" s="365" t="s">
        <v>3</v>
      </c>
      <c r="D19" s="260" t="str">
        <f>'2019前期（予）'!G19</f>
        <v xml:space="preserve">第1回定期考査⑤ 45短（考査終了後）校歌練習①［放課後］夏服販売（1年） 学年会② 羽咋地区生徒指導連絡協議会 </v>
      </c>
      <c r="E19" s="204"/>
      <c r="F19" s="99">
        <v>17</v>
      </c>
      <c r="G19" s="100" t="str">
        <f t="shared" si="0"/>
        <v>金</v>
      </c>
      <c r="H19" s="130" t="s">
        <v>1029</v>
      </c>
      <c r="I19" s="346" t="s">
        <v>717</v>
      </c>
      <c r="J19" s="329" t="s">
        <v>717</v>
      </c>
      <c r="K19" s="259" t="s">
        <v>717</v>
      </c>
    </row>
    <row r="20" spans="2:12" ht="22.5" customHeight="1" x14ac:dyDescent="0.15">
      <c r="B20" s="99">
        <f>'H29前（予）'!E20</f>
        <v>18</v>
      </c>
      <c r="C20" s="365" t="s">
        <v>4</v>
      </c>
      <c r="D20" s="260" t="str">
        <f>'2019前期（予）'!G20</f>
        <v>部活動参加率調査（～５／２４日）</v>
      </c>
      <c r="E20" s="204"/>
      <c r="F20" s="99">
        <v>18</v>
      </c>
      <c r="G20" s="100" t="str">
        <f t="shared" si="0"/>
        <v>土</v>
      </c>
      <c r="H20" s="130" t="s">
        <v>1026</v>
      </c>
      <c r="I20" s="331" t="s">
        <v>764</v>
      </c>
      <c r="J20" s="329" t="s">
        <v>764</v>
      </c>
      <c r="K20" s="213" t="s">
        <v>764</v>
      </c>
    </row>
    <row r="21" spans="2:12" ht="22.5" customHeight="1" x14ac:dyDescent="0.15">
      <c r="B21" s="99">
        <f>'H29前（予）'!E21</f>
        <v>19</v>
      </c>
      <c r="C21" s="365" t="s">
        <v>5</v>
      </c>
      <c r="D21" s="260">
        <f>'2019前期（予）'!G21</f>
        <v>0</v>
      </c>
      <c r="E21" s="204"/>
      <c r="F21" s="99">
        <v>19</v>
      </c>
      <c r="G21" s="100" t="str">
        <f t="shared" si="0"/>
        <v>日</v>
      </c>
      <c r="H21" s="130">
        <v>0</v>
      </c>
      <c r="I21" s="332" t="s">
        <v>764</v>
      </c>
      <c r="J21" s="329" t="s">
        <v>764</v>
      </c>
      <c r="K21" s="213" t="s">
        <v>764</v>
      </c>
    </row>
    <row r="22" spans="2:12" ht="22.5" customHeight="1" x14ac:dyDescent="0.15">
      <c r="B22" s="99">
        <f>'H29前（予）'!E22</f>
        <v>20</v>
      </c>
      <c r="C22" s="365" t="s">
        <v>6</v>
      </c>
      <c r="D22" s="260" t="str">
        <f>'2019前期（予）'!G22</f>
        <v>45短 校歌練習②［6限後］</v>
      </c>
      <c r="E22" s="204"/>
      <c r="F22" s="99">
        <v>20</v>
      </c>
      <c r="G22" s="100" t="str">
        <f t="shared" si="0"/>
        <v>月</v>
      </c>
      <c r="H22" s="130" t="s">
        <v>1017</v>
      </c>
      <c r="I22" s="332" t="s">
        <v>717</v>
      </c>
      <c r="J22" s="329" t="s">
        <v>717</v>
      </c>
      <c r="K22" s="213" t="s">
        <v>717</v>
      </c>
    </row>
    <row r="23" spans="2:12" ht="22.5" customHeight="1" x14ac:dyDescent="0.15">
      <c r="B23" s="99">
        <f>'H29前（予）'!E23</f>
        <v>21</v>
      </c>
      <c r="C23" s="365" t="s">
        <v>7</v>
      </c>
      <c r="D23" s="260" t="str">
        <f>'2019前期（予）'!G23</f>
        <v>45短 校歌練習③［6限後］第4回職員会議 　</v>
      </c>
      <c r="E23" s="204"/>
      <c r="F23" s="99">
        <v>21</v>
      </c>
      <c r="G23" s="100" t="str">
        <f t="shared" si="0"/>
        <v>火</v>
      </c>
      <c r="H23" s="229" t="s">
        <v>1030</v>
      </c>
      <c r="I23" s="343" t="s">
        <v>717</v>
      </c>
      <c r="J23" s="329" t="s">
        <v>717</v>
      </c>
      <c r="K23" s="213" t="s">
        <v>717</v>
      </c>
    </row>
    <row r="24" spans="2:12" ht="22.5" customHeight="1" x14ac:dyDescent="0.15">
      <c r="B24" s="99">
        <f>'H29前（予）'!E24</f>
        <v>22</v>
      </c>
      <c r="C24" s="365" t="s">
        <v>8</v>
      </c>
      <c r="D24" s="260" t="str">
        <f>'2019前期（予）'!G24</f>
        <v>壮行式［HR4限目］（県高校総体・総文）</v>
      </c>
      <c r="E24" s="204"/>
      <c r="F24" s="99">
        <v>22</v>
      </c>
      <c r="G24" s="100" t="str">
        <f t="shared" si="0"/>
        <v>水</v>
      </c>
      <c r="H24" s="130" t="s">
        <v>1018</v>
      </c>
      <c r="I24" s="332" t="s">
        <v>717</v>
      </c>
      <c r="J24" s="329" t="s">
        <v>717</v>
      </c>
      <c r="K24" s="213" t="s">
        <v>717</v>
      </c>
    </row>
    <row r="25" spans="2:12" ht="22.5" customHeight="1" x14ac:dyDescent="0.15">
      <c r="B25" s="99">
        <f>'H29前（予）'!E25</f>
        <v>23</v>
      </c>
      <c r="C25" s="365" t="s">
        <v>9</v>
      </c>
      <c r="D25" s="260" t="str">
        <f>'2019前期（予）'!G25</f>
        <v>県総体（陸上）</v>
      </c>
      <c r="E25" s="204"/>
      <c r="F25" s="99">
        <v>23</v>
      </c>
      <c r="G25" s="100" t="str">
        <f t="shared" si="0"/>
        <v>木</v>
      </c>
      <c r="H25" s="145" t="s">
        <v>469</v>
      </c>
      <c r="I25" s="331" t="s">
        <v>717</v>
      </c>
      <c r="J25" s="329" t="s">
        <v>717</v>
      </c>
      <c r="K25" s="213" t="s">
        <v>717</v>
      </c>
    </row>
    <row r="26" spans="2:12" ht="22.5" customHeight="1" x14ac:dyDescent="0.15">
      <c r="B26" s="99">
        <f>'H29前（予）'!E26</f>
        <v>24</v>
      </c>
      <c r="C26" s="365" t="s">
        <v>3</v>
      </c>
      <c r="D26" s="260" t="str">
        <f>'2019前期（予）'!G26</f>
        <v xml:space="preserve">県総体（陸上）成績入力締切       </v>
      </c>
      <c r="E26" s="204"/>
      <c r="F26" s="99">
        <v>24</v>
      </c>
      <c r="G26" s="100" t="str">
        <f t="shared" si="0"/>
        <v>金</v>
      </c>
      <c r="H26" s="130" t="s">
        <v>1031</v>
      </c>
      <c r="I26" s="346" t="s">
        <v>717</v>
      </c>
      <c r="J26" s="329" t="s">
        <v>717</v>
      </c>
      <c r="K26" s="213" t="s">
        <v>717</v>
      </c>
    </row>
    <row r="27" spans="2:12" ht="22.5" customHeight="1" x14ac:dyDescent="0.15">
      <c r="B27" s="99">
        <f>'H29前（予）'!E27</f>
        <v>25</v>
      </c>
      <c r="C27" s="365" t="s">
        <v>4</v>
      </c>
      <c r="D27" s="260" t="str">
        <f>'2019前期（予）'!G27</f>
        <v>県総体（陸上）</v>
      </c>
      <c r="E27" s="204"/>
      <c r="F27" s="99">
        <v>25</v>
      </c>
      <c r="G27" s="100" t="str">
        <f t="shared" si="0"/>
        <v>土</v>
      </c>
      <c r="H27" s="229" t="s">
        <v>469</v>
      </c>
      <c r="I27" s="331" t="s">
        <v>764</v>
      </c>
      <c r="J27" s="329" t="s">
        <v>764</v>
      </c>
      <c r="K27" s="213" t="s">
        <v>764</v>
      </c>
    </row>
    <row r="28" spans="2:12" ht="22.5" customHeight="1" x14ac:dyDescent="0.15">
      <c r="B28" s="99">
        <f>'H29前（予）'!E28</f>
        <v>26</v>
      </c>
      <c r="C28" s="365" t="s">
        <v>5</v>
      </c>
      <c r="D28" s="260">
        <f>'2019前期（予）'!G28</f>
        <v>0</v>
      </c>
      <c r="E28" s="204"/>
      <c r="F28" s="99">
        <v>26</v>
      </c>
      <c r="G28" s="100" t="str">
        <f t="shared" si="0"/>
        <v>日</v>
      </c>
      <c r="H28" s="130">
        <v>0</v>
      </c>
      <c r="I28" s="331" t="s">
        <v>764</v>
      </c>
      <c r="J28" s="329" t="s">
        <v>764</v>
      </c>
      <c r="K28" s="213" t="s">
        <v>764</v>
      </c>
    </row>
    <row r="29" spans="2:12" ht="22.5" customHeight="1" x14ac:dyDescent="0.15">
      <c r="B29" s="99">
        <f>'H29前（予）'!E29</f>
        <v>27</v>
      </c>
      <c r="C29" s="365" t="s">
        <v>6</v>
      </c>
      <c r="D29" s="260" t="str">
        <f>'2019前期（予）'!G29</f>
        <v>総合訪問</v>
      </c>
      <c r="E29" s="204"/>
      <c r="F29" s="99">
        <v>27</v>
      </c>
      <c r="G29" s="100" t="str">
        <f t="shared" si="0"/>
        <v>月</v>
      </c>
      <c r="H29" s="130" t="s">
        <v>1080</v>
      </c>
      <c r="I29" s="332" t="s">
        <v>717</v>
      </c>
      <c r="J29" s="329" t="s">
        <v>717</v>
      </c>
      <c r="K29" s="213" t="s">
        <v>717</v>
      </c>
    </row>
    <row r="30" spans="2:12" ht="22.5" customHeight="1" x14ac:dyDescent="0.15">
      <c r="B30" s="99">
        <f>'H29前（予）'!E30</f>
        <v>28</v>
      </c>
      <c r="C30" s="365" t="s">
        <v>7</v>
      </c>
      <c r="D30" s="260" t="str">
        <f>'2019前期（予）'!G30</f>
        <v>社会人講座（1年全員）5，6限  高文連商業部競技大会</v>
      </c>
      <c r="E30" s="204"/>
      <c r="F30" s="99">
        <v>28</v>
      </c>
      <c r="G30" s="100" t="str">
        <f t="shared" si="0"/>
        <v>火</v>
      </c>
      <c r="H30" s="130" t="s">
        <v>1079</v>
      </c>
      <c r="I30" s="331" t="s">
        <v>717</v>
      </c>
      <c r="J30" s="329" t="s">
        <v>717</v>
      </c>
      <c r="K30" s="213" t="s">
        <v>717</v>
      </c>
    </row>
    <row r="31" spans="2:12" ht="22.5" customHeight="1" x14ac:dyDescent="0.15">
      <c r="B31" s="99">
        <f>'H29前（予）'!E31</f>
        <v>29</v>
      </c>
      <c r="C31" s="365" t="s">
        <v>8</v>
      </c>
      <c r="D31" s="260" t="str">
        <f>'2019前期（予）'!G31</f>
        <v xml:space="preserve">ＨRなし </v>
      </c>
      <c r="E31" s="204"/>
      <c r="F31" s="99">
        <v>29</v>
      </c>
      <c r="G31" s="100" t="str">
        <f t="shared" si="0"/>
        <v>水</v>
      </c>
      <c r="H31" s="170" t="s">
        <v>1019</v>
      </c>
      <c r="I31" s="331" t="s">
        <v>717</v>
      </c>
      <c r="J31" s="329" t="s">
        <v>717</v>
      </c>
      <c r="K31" s="213" t="s">
        <v>717</v>
      </c>
    </row>
    <row r="32" spans="2:12" ht="22.5" customHeight="1" x14ac:dyDescent="0.15">
      <c r="B32" s="99">
        <f>'H29前（予）'!E32</f>
        <v>30</v>
      </c>
      <c r="C32" s="365" t="s">
        <v>9</v>
      </c>
      <c r="D32" s="260" t="str">
        <f>'2019前期（予）'!G32</f>
        <v>県総体・総文 海岸清掃ボランティア　</v>
      </c>
      <c r="F32" s="99">
        <v>30</v>
      </c>
      <c r="G32" s="100" t="str">
        <f t="shared" si="0"/>
        <v>木</v>
      </c>
      <c r="H32" s="121" t="s">
        <v>1020</v>
      </c>
      <c r="I32" s="331" t="s">
        <v>764</v>
      </c>
      <c r="J32" s="329" t="s">
        <v>717</v>
      </c>
      <c r="K32" s="213" t="s">
        <v>717</v>
      </c>
    </row>
    <row r="33" spans="2:11" ht="22.5" customHeight="1" thickBot="1" x14ac:dyDescent="0.2">
      <c r="B33" s="124">
        <f>'H29前（予）'!E33</f>
        <v>31</v>
      </c>
      <c r="C33" s="365" t="s">
        <v>3</v>
      </c>
      <c r="D33" s="288" t="str">
        <f>'2019前期（予）'!G33</f>
        <v>県総体・総文　                                                       定時退校日</v>
      </c>
      <c r="F33" s="124">
        <v>31</v>
      </c>
      <c r="G33" s="106" t="str">
        <f t="shared" si="0"/>
        <v>金</v>
      </c>
      <c r="H33" s="146" t="s">
        <v>1082</v>
      </c>
      <c r="I33" s="333" t="s">
        <v>1040</v>
      </c>
      <c r="J33" s="329" t="s">
        <v>1041</v>
      </c>
      <c r="K33" s="213" t="s">
        <v>1041</v>
      </c>
    </row>
    <row r="34" spans="2:11" ht="21.75" customHeight="1" x14ac:dyDescent="0.15">
      <c r="B34" s="469" t="s">
        <v>2</v>
      </c>
      <c r="C34" s="470"/>
      <c r="D34" s="289" t="str">
        <f>'2019前期（予）'!G34</f>
        <v>スマホ・１日１時間運動（テスト期間２週間）</v>
      </c>
      <c r="F34" s="467" t="s">
        <v>2</v>
      </c>
      <c r="G34" s="468"/>
      <c r="H34" s="424" t="s">
        <v>696</v>
      </c>
      <c r="I34" s="158"/>
      <c r="J34" s="159"/>
      <c r="K34" s="160" ph="1"/>
    </row>
    <row r="35" spans="2:11" ht="21.75" customHeight="1" x14ac:dyDescent="0.15">
      <c r="B35" s="334"/>
      <c r="C35" s="335"/>
      <c r="D35" s="285" t="str">
        <f>'2019前期（予）'!G35</f>
        <v xml:space="preserve">専門相談員来校予定①  </v>
      </c>
      <c r="F35" s="336"/>
      <c r="G35" s="337"/>
      <c r="H35" s="108"/>
      <c r="I35" s="153"/>
      <c r="J35" s="140"/>
      <c r="K35" s="154" ph="1"/>
    </row>
    <row r="36" spans="2:11" ht="21.75" customHeight="1" x14ac:dyDescent="0.15">
      <c r="B36" s="334"/>
      <c r="C36" s="335"/>
      <c r="D36" s="285" t="str">
        <f>'2019前期（予）'!G36</f>
        <v>志賀高教育振興会総会</v>
      </c>
      <c r="F36" s="336"/>
      <c r="G36" s="337"/>
      <c r="H36" s="108"/>
      <c r="I36" s="153"/>
      <c r="J36" s="140"/>
      <c r="K36" s="154" ph="1"/>
    </row>
    <row r="37" spans="2:11" ht="21.75" customHeight="1" thickBot="1" x14ac:dyDescent="0.2">
      <c r="B37" s="157"/>
      <c r="C37" s="155"/>
      <c r="D37" s="286">
        <f>'2019前期（予）'!G37</f>
        <v>0</v>
      </c>
      <c r="F37" s="161"/>
      <c r="G37" s="162"/>
      <c r="H37" s="129" t="s">
        <v>1078</v>
      </c>
      <c r="I37" s="147"/>
      <c r="J37" s="138"/>
      <c r="K37" s="148" ph="1"/>
    </row>
    <row r="38" spans="2:11" ht="21" x14ac:dyDescent="0.15">
      <c r="B38" s="473"/>
      <c r="C38" s="474"/>
      <c r="D38" s="474"/>
      <c r="K38" s="127" ph="1"/>
    </row>
  </sheetData>
  <mergeCells count="4">
    <mergeCell ref="B34:C34"/>
    <mergeCell ref="J2:K2"/>
    <mergeCell ref="F34:G34"/>
    <mergeCell ref="B38:D38"/>
  </mergeCells>
  <phoneticPr fontId="5"/>
  <conditionalFormatting sqref="G3:G33 C3:C33">
    <cfRule type="expression" dxfId="92" priority="2">
      <formula>OR(C3="土",C3="日")</formula>
    </cfRule>
  </conditionalFormatting>
  <conditionalFormatting sqref="B3:B33 F3:F33">
    <cfRule type="expression" dxfId="91" priority="1">
      <formula>OR(C3="土",C3="日")</formula>
    </cfRule>
  </conditionalFormatting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38"/>
  <sheetViews>
    <sheetView showZeros="0" view="pageBreakPreview" topLeftCell="A16" zoomScale="130" zoomScaleNormal="100" zoomScaleSheetLayoutView="130" workbookViewId="0">
      <selection activeCell="H34" sqref="H34"/>
    </sheetView>
  </sheetViews>
  <sheetFormatPr defaultColWidth="8.7265625" defaultRowHeight="13.5" x14ac:dyDescent="0.15"/>
  <cols>
    <col min="1" max="1" width="2.08984375" style="104" customWidth="1"/>
    <col min="2" max="3" width="3.81640625" style="104" customWidth="1"/>
    <col min="4" max="4" width="48.1796875" style="104" customWidth="1"/>
    <col min="5" max="5" width="4.1796875" style="112" customWidth="1"/>
    <col min="6" max="7" width="3.54296875" style="112" customWidth="1"/>
    <col min="8" max="8" width="40.90625" style="112" customWidth="1"/>
    <col min="9" max="11" width="3.6328125" style="127" customWidth="1"/>
    <col min="12" max="16384" width="8.7265625" style="104"/>
  </cols>
  <sheetData>
    <row r="1" spans="2:11" ht="14.25" thickBot="1" x14ac:dyDescent="0.2">
      <c r="B1" s="112"/>
      <c r="C1" s="112"/>
      <c r="D1" s="112"/>
    </row>
    <row r="2" spans="2:11" ht="22.5" customHeight="1" x14ac:dyDescent="0.15">
      <c r="B2" s="113" t="s">
        <v>0</v>
      </c>
      <c r="C2" s="114" t="s">
        <v>1</v>
      </c>
      <c r="D2" s="115" t="s">
        <v>1114</v>
      </c>
      <c r="F2" s="125" t="s">
        <v>0</v>
      </c>
      <c r="G2" s="126" t="s">
        <v>1</v>
      </c>
      <c r="H2" s="141" t="s">
        <v>1113</v>
      </c>
      <c r="I2" s="347" t="s">
        <v>720</v>
      </c>
      <c r="J2" s="471" t="s">
        <v>290</v>
      </c>
      <c r="K2" s="472"/>
    </row>
    <row r="3" spans="2:11" s="212" customFormat="1" ht="22.5" customHeight="1" x14ac:dyDescent="0.15">
      <c r="B3" s="99">
        <v>1</v>
      </c>
      <c r="C3" s="100" t="str">
        <f>'2019前期（予）'!I3</f>
        <v>土</v>
      </c>
      <c r="D3" s="118" t="str">
        <f>'2019前期（予）'!J3</f>
        <v>県総体・総文　</v>
      </c>
      <c r="E3" s="204"/>
      <c r="F3" s="99">
        <v>1</v>
      </c>
      <c r="G3" s="100" t="str">
        <f>C3</f>
        <v>土</v>
      </c>
      <c r="H3" s="118" t="s">
        <v>599</v>
      </c>
      <c r="I3" s="331" t="s">
        <v>724</v>
      </c>
      <c r="J3" s="329" t="s">
        <v>712</v>
      </c>
      <c r="K3" s="213" t="s">
        <v>712</v>
      </c>
    </row>
    <row r="4" spans="2:11" s="212" customFormat="1" ht="22.5" customHeight="1" x14ac:dyDescent="0.15">
      <c r="B4" s="99">
        <v>2</v>
      </c>
      <c r="C4" s="100" t="str">
        <f>'2019前期（予）'!I4</f>
        <v>日</v>
      </c>
      <c r="D4" s="118" t="str">
        <f>'2019前期（予）'!J4</f>
        <v>県総体・総文　</v>
      </c>
      <c r="E4" s="204"/>
      <c r="F4" s="99">
        <v>2</v>
      </c>
      <c r="G4" s="100" t="str">
        <f t="shared" ref="G4:G33" si="0">C4</f>
        <v>日</v>
      </c>
      <c r="H4" s="118" t="s">
        <v>599</v>
      </c>
      <c r="I4" s="331" t="s">
        <v>725</v>
      </c>
      <c r="J4" s="329" t="s">
        <v>735</v>
      </c>
      <c r="K4" s="213" t="s">
        <v>736</v>
      </c>
    </row>
    <row r="5" spans="2:11" s="212" customFormat="1" ht="22.5" customHeight="1" x14ac:dyDescent="0.15">
      <c r="B5" s="99">
        <v>3</v>
      </c>
      <c r="C5" s="100" t="str">
        <f>'2019前期（予）'!I5</f>
        <v>月</v>
      </c>
      <c r="D5" s="118" t="str">
        <f>'2019前期（予）'!J5</f>
        <v>45短午前 生徒指導に関わるアンケート調査  夏服更衣、頭髪服装検査② 就職小テスト開始  部室一斉掃除の日①                   定時退校日</v>
      </c>
      <c r="E5" s="204"/>
      <c r="F5" s="99">
        <v>3</v>
      </c>
      <c r="G5" s="100" t="str">
        <f t="shared" si="0"/>
        <v>月</v>
      </c>
      <c r="H5" s="118" t="s">
        <v>1093</v>
      </c>
      <c r="I5" s="331" t="s">
        <v>1100</v>
      </c>
      <c r="J5" s="329" t="s">
        <v>1101</v>
      </c>
      <c r="K5" s="213" t="s">
        <v>1102</v>
      </c>
    </row>
    <row r="6" spans="2:11" s="212" customFormat="1" ht="22.5" customHeight="1" x14ac:dyDescent="0.15">
      <c r="B6" s="99">
        <v>4</v>
      </c>
      <c r="C6" s="100" t="str">
        <f>'2019前期（予）'!I6</f>
        <v>火</v>
      </c>
      <c r="D6" s="118" t="str">
        <f>'2019前期（予）'!J6</f>
        <v>45短 生徒指導に関わる面談週間（～6/10日）相談委員会③･支援を要する生徒学習状況調査①（～6/14日）校務運営員会②</v>
      </c>
      <c r="E6" s="204"/>
      <c r="F6" s="99">
        <v>4</v>
      </c>
      <c r="G6" s="100" t="str">
        <f t="shared" si="0"/>
        <v>火</v>
      </c>
      <c r="H6" s="118" t="s">
        <v>1094</v>
      </c>
      <c r="I6" s="331" t="s">
        <v>727</v>
      </c>
      <c r="J6" s="329" t="s">
        <v>732</v>
      </c>
      <c r="K6" s="213" t="s">
        <v>732</v>
      </c>
    </row>
    <row r="7" spans="2:11" s="212" customFormat="1" ht="22.5" customHeight="1" x14ac:dyDescent="0.15">
      <c r="B7" s="99">
        <v>5</v>
      </c>
      <c r="C7" s="100" t="str">
        <f>'2019前期（予）'!I7</f>
        <v>水</v>
      </c>
      <c r="D7" s="118" t="str">
        <f>'2019前期（予）'!J7</f>
        <v>45短 県高Ｐ連年次総会 系列・選択科目説明会（２年HR）社会人講座（3年全員）　</v>
      </c>
      <c r="E7" s="204"/>
      <c r="F7" s="99">
        <v>5</v>
      </c>
      <c r="G7" s="100" t="str">
        <f t="shared" si="0"/>
        <v>水</v>
      </c>
      <c r="H7" s="118" t="s">
        <v>1095</v>
      </c>
      <c r="I7" s="331" t="s">
        <v>727</v>
      </c>
      <c r="J7" s="329" t="s">
        <v>732</v>
      </c>
      <c r="K7" s="213" t="s">
        <v>732</v>
      </c>
    </row>
    <row r="8" spans="2:11" s="212" customFormat="1" ht="22.5" customHeight="1" x14ac:dyDescent="0.15">
      <c r="B8" s="99">
        <v>6</v>
      </c>
      <c r="C8" s="100" t="str">
        <f>'2019前期（予）'!I8</f>
        <v>木</v>
      </c>
      <c r="D8" s="118" t="str">
        <f>'2019前期（予）'!J8</f>
        <v>45短 食物アレルギー対応委員会　福祉系列講演会①（32Ｈｗ6・7限）</v>
      </c>
      <c r="E8" s="204"/>
      <c r="F8" s="99">
        <v>6</v>
      </c>
      <c r="G8" s="100" t="str">
        <f t="shared" si="0"/>
        <v>木</v>
      </c>
      <c r="H8" s="118" t="s">
        <v>1096</v>
      </c>
      <c r="I8" s="331" t="s">
        <v>727</v>
      </c>
      <c r="J8" s="329" t="s">
        <v>732</v>
      </c>
      <c r="K8" s="213" t="s">
        <v>732</v>
      </c>
    </row>
    <row r="9" spans="2:11" s="212" customFormat="1" ht="22.5" customHeight="1" x14ac:dyDescent="0.15">
      <c r="B9" s="99">
        <v>7</v>
      </c>
      <c r="C9" s="100" t="str">
        <f>'2019前期（予）'!I9</f>
        <v>金</v>
      </c>
      <c r="D9" s="118" t="str">
        <f>'2019前期（予）'!J9</f>
        <v>45短 頭髪服装再検査 ポートフォリオ説明会（1年希望者） リハビリ友の会との交流（３２Ｈｗ5・6限）</v>
      </c>
      <c r="E9" s="204"/>
      <c r="F9" s="99">
        <v>7</v>
      </c>
      <c r="G9" s="100" t="str">
        <f t="shared" si="0"/>
        <v>金</v>
      </c>
      <c r="H9" s="118" t="s">
        <v>1097</v>
      </c>
      <c r="I9" s="331" t="s">
        <v>727</v>
      </c>
      <c r="J9" s="329" t="s">
        <v>732</v>
      </c>
      <c r="K9" s="213" t="s">
        <v>732</v>
      </c>
    </row>
    <row r="10" spans="2:11" s="212" customFormat="1" ht="22.5" customHeight="1" x14ac:dyDescent="0.15">
      <c r="B10" s="99">
        <v>8</v>
      </c>
      <c r="C10" s="100" t="str">
        <f>'2019前期（予）'!I10</f>
        <v>土</v>
      </c>
      <c r="D10" s="118" t="str">
        <f>'2019前期（予）'!J10</f>
        <v>進研マーク模試（3年大学・短大）一般常識テスト（31Ｈ専門・就職・3２Ｈ）</v>
      </c>
      <c r="E10" s="204"/>
      <c r="F10" s="99">
        <v>8</v>
      </c>
      <c r="G10" s="100" t="str">
        <f t="shared" si="0"/>
        <v>土</v>
      </c>
      <c r="H10" s="118" t="s">
        <v>1083</v>
      </c>
      <c r="I10" s="331" t="s">
        <v>712</v>
      </c>
      <c r="J10" s="329" t="s">
        <v>1103</v>
      </c>
      <c r="K10" s="213" t="s">
        <v>1103</v>
      </c>
    </row>
    <row r="11" spans="2:11" s="212" customFormat="1" ht="22.5" customHeight="1" x14ac:dyDescent="0.15">
      <c r="B11" s="99">
        <v>9</v>
      </c>
      <c r="C11" s="100" t="str">
        <f>'2019前期（予）'!I11</f>
        <v>日</v>
      </c>
      <c r="D11" s="118">
        <f>'2019前期（予）'!J11</f>
        <v>0</v>
      </c>
      <c r="E11" s="204"/>
      <c r="F11" s="99">
        <v>9</v>
      </c>
      <c r="G11" s="100" t="str">
        <f t="shared" si="0"/>
        <v>日</v>
      </c>
      <c r="H11" s="118">
        <v>0</v>
      </c>
      <c r="I11" s="331" t="s">
        <v>728</v>
      </c>
      <c r="J11" s="329" t="s">
        <v>1104</v>
      </c>
      <c r="K11" s="213" t="s">
        <v>737</v>
      </c>
    </row>
    <row r="12" spans="2:11" s="212" customFormat="1" ht="22.5" customHeight="1" x14ac:dyDescent="0.15">
      <c r="B12" s="99">
        <v>10</v>
      </c>
      <c r="C12" s="100" t="str">
        <f>'2019前期（予）'!I12</f>
        <v>月</v>
      </c>
      <c r="D12" s="118" t="str">
        <f>'2019前期（予）'!J12</f>
        <v xml:space="preserve">45短 校務運営委員会③ </v>
      </c>
      <c r="E12" s="204"/>
      <c r="F12" s="99">
        <v>10</v>
      </c>
      <c r="G12" s="100" t="str">
        <f t="shared" si="0"/>
        <v>月</v>
      </c>
      <c r="H12" s="118" t="s">
        <v>1094</v>
      </c>
      <c r="I12" s="331" t="s">
        <v>1101</v>
      </c>
      <c r="J12" s="329" t="s">
        <v>1105</v>
      </c>
      <c r="K12" s="213" t="s">
        <v>1106</v>
      </c>
    </row>
    <row r="13" spans="2:11" s="212" customFormat="1" ht="22.5" customHeight="1" x14ac:dyDescent="0.15">
      <c r="B13" s="99">
        <v>11</v>
      </c>
      <c r="C13" s="100" t="str">
        <f>'2019前期（予）'!I13</f>
        <v>火</v>
      </c>
      <c r="D13" s="118" t="str">
        <f>'2019前期（予）'!J13</f>
        <v>45短 北信越大会壮行式[業後] いじめ対策検討委員会①　</v>
      </c>
      <c r="E13" s="204"/>
      <c r="F13" s="99">
        <v>11</v>
      </c>
      <c r="G13" s="100" t="str">
        <f t="shared" si="0"/>
        <v>火</v>
      </c>
      <c r="H13" s="118" t="s">
        <v>1098</v>
      </c>
      <c r="I13" s="331" t="s">
        <v>729</v>
      </c>
      <c r="J13" s="329" t="s">
        <v>732</v>
      </c>
      <c r="K13" s="213" t="s">
        <v>732</v>
      </c>
    </row>
    <row r="14" spans="2:11" s="212" customFormat="1" ht="22.5" customHeight="1" x14ac:dyDescent="0.15">
      <c r="B14" s="99">
        <v>12</v>
      </c>
      <c r="C14" s="100" t="str">
        <f>'2019前期（予）'!I14</f>
        <v>水</v>
      </c>
      <c r="D14" s="118" t="str">
        <f>'2019前期（予）'!J14</f>
        <v>進路ガイダンス（2年、3年進学 外部）[6、7限　ＨR] 企業見学会（３年就職）[5～7限］系列・選択科目説明会（１年HR）　</v>
      </c>
      <c r="E14" s="204"/>
      <c r="F14" s="99">
        <v>12</v>
      </c>
      <c r="G14" s="100" t="str">
        <f t="shared" si="0"/>
        <v>水</v>
      </c>
      <c r="H14" s="118" t="s">
        <v>1084</v>
      </c>
      <c r="I14" s="331" t="s">
        <v>729</v>
      </c>
      <c r="J14" s="329" t="s">
        <v>732</v>
      </c>
      <c r="K14" s="213" t="s">
        <v>732</v>
      </c>
    </row>
    <row r="15" spans="2:11" s="212" customFormat="1" ht="22.5" customHeight="1" x14ac:dyDescent="0.15">
      <c r="B15" s="99">
        <v>13</v>
      </c>
      <c r="C15" s="100" t="str">
        <f>'2019前期（予）'!I15</f>
        <v>木</v>
      </c>
      <c r="D15" s="118" t="str">
        <f>'2019前期（予）'!J15</f>
        <v>北信越大会</v>
      </c>
      <c r="E15" s="204"/>
      <c r="F15" s="99">
        <v>13</v>
      </c>
      <c r="G15" s="100" t="str">
        <f t="shared" si="0"/>
        <v>木</v>
      </c>
      <c r="H15" s="118" t="s">
        <v>600</v>
      </c>
      <c r="I15" s="331" t="s">
        <v>729</v>
      </c>
      <c r="J15" s="329" t="s">
        <v>732</v>
      </c>
      <c r="K15" s="213" t="s">
        <v>732</v>
      </c>
    </row>
    <row r="16" spans="2:11" s="212" customFormat="1" ht="22.5" customHeight="1" x14ac:dyDescent="0.15">
      <c r="B16" s="99">
        <v>14</v>
      </c>
      <c r="C16" s="100" t="str">
        <f>'2019前期（予）'!I16</f>
        <v>金</v>
      </c>
      <c r="D16" s="118" t="str">
        <f>'2019前期（予）'!J16</f>
        <v>北信越大会 学研小論文講習会（１～3年希望者）［業後］　</v>
      </c>
      <c r="E16" s="204"/>
      <c r="F16" s="99">
        <v>14</v>
      </c>
      <c r="G16" s="100" t="str">
        <f t="shared" si="0"/>
        <v>金</v>
      </c>
      <c r="H16" s="118" t="s">
        <v>1125</v>
      </c>
      <c r="I16" s="331" t="s">
        <v>729</v>
      </c>
      <c r="J16" s="329" t="s">
        <v>732</v>
      </c>
      <c r="K16" s="259" t="s">
        <v>732</v>
      </c>
    </row>
    <row r="17" spans="2:11" s="212" customFormat="1" ht="22.5" customHeight="1" x14ac:dyDescent="0.15">
      <c r="B17" s="99">
        <v>15</v>
      </c>
      <c r="C17" s="100" t="str">
        <f>'2019前期（予）'!I17</f>
        <v>土</v>
      </c>
      <c r="D17" s="118" t="str">
        <f>'2019前期（予）'!J17</f>
        <v xml:space="preserve">北信越大会 </v>
      </c>
      <c r="E17" s="204"/>
      <c r="F17" s="99">
        <v>15</v>
      </c>
      <c r="G17" s="100" t="str">
        <f t="shared" si="0"/>
        <v>土</v>
      </c>
      <c r="H17" s="118" t="s">
        <v>1124</v>
      </c>
      <c r="I17" s="331" t="s">
        <v>712</v>
      </c>
      <c r="J17" s="329" t="s">
        <v>1104</v>
      </c>
      <c r="K17" s="259" t="s">
        <v>1107</v>
      </c>
    </row>
    <row r="18" spans="2:11" s="212" customFormat="1" ht="22.5" customHeight="1" x14ac:dyDescent="0.15">
      <c r="B18" s="99">
        <v>16</v>
      </c>
      <c r="C18" s="100" t="str">
        <f>'2019前期（予）'!I18</f>
        <v>日</v>
      </c>
      <c r="D18" s="118" t="str">
        <f>'2019前期（予）'!J18</f>
        <v>北信越大会 珠算・電卓検定</v>
      </c>
      <c r="E18" s="204"/>
      <c r="F18" s="99">
        <v>16</v>
      </c>
      <c r="G18" s="100" t="str">
        <f t="shared" si="0"/>
        <v>日</v>
      </c>
      <c r="H18" s="118" t="s">
        <v>1085</v>
      </c>
      <c r="I18" s="332" t="s">
        <v>726</v>
      </c>
      <c r="J18" s="329" t="s">
        <v>739</v>
      </c>
      <c r="K18" s="259" t="s">
        <v>740</v>
      </c>
    </row>
    <row r="19" spans="2:11" s="212" customFormat="1" ht="22.5" customHeight="1" x14ac:dyDescent="0.15">
      <c r="B19" s="99">
        <v>17</v>
      </c>
      <c r="C19" s="100" t="str">
        <f>'2019前期（予）'!I19</f>
        <v>月</v>
      </c>
      <c r="D19" s="118" t="str">
        <f>'2019前期（予）'!J19</f>
        <v xml:space="preserve"> 美化週間①（～6/21）志賀高校教育振興会総会（１０時～）</v>
      </c>
      <c r="E19" s="204"/>
      <c r="F19" s="99">
        <v>17</v>
      </c>
      <c r="G19" s="100" t="str">
        <f t="shared" si="0"/>
        <v>月</v>
      </c>
      <c r="H19" s="118" t="s">
        <v>1086</v>
      </c>
      <c r="I19" s="346" t="s">
        <v>1102</v>
      </c>
      <c r="J19" s="329" t="s">
        <v>1106</v>
      </c>
      <c r="K19" s="259" t="s">
        <v>1108</v>
      </c>
    </row>
    <row r="20" spans="2:11" s="212" customFormat="1" ht="22.5" customHeight="1" x14ac:dyDescent="0.15">
      <c r="B20" s="99">
        <v>18</v>
      </c>
      <c r="C20" s="100" t="str">
        <f>'2019前期（予）'!I20</f>
        <v>火</v>
      </c>
      <c r="D20" s="118" t="str">
        <f>'2019前期（予）'!J20</f>
        <v>ふるさとに学ぶ（１年、ジョブカフェ石川、講話、3限、視聴覚）ポートフォリオ説明会(1年希望者）</v>
      </c>
      <c r="E20" s="204"/>
      <c r="F20" s="99">
        <v>18</v>
      </c>
      <c r="G20" s="100" t="str">
        <f t="shared" si="0"/>
        <v>火</v>
      </c>
      <c r="H20" s="118" t="s">
        <v>1087</v>
      </c>
      <c r="I20" s="331" t="s">
        <v>729</v>
      </c>
      <c r="J20" s="329" t="s">
        <v>732</v>
      </c>
      <c r="K20" s="213" t="s">
        <v>732</v>
      </c>
    </row>
    <row r="21" spans="2:11" s="212" customFormat="1" ht="22.5" customHeight="1" x14ac:dyDescent="0.15">
      <c r="B21" s="99">
        <v>19</v>
      </c>
      <c r="C21" s="100" t="str">
        <f>'2019前期（予）'!I21</f>
        <v>水</v>
      </c>
      <c r="D21" s="118" t="str">
        <f>'2019前期（予）'!J21</f>
        <v>社会人マナー講座①</v>
      </c>
      <c r="E21" s="204"/>
      <c r="F21" s="99">
        <v>19</v>
      </c>
      <c r="G21" s="100" t="str">
        <f t="shared" si="0"/>
        <v>水</v>
      </c>
      <c r="H21" s="118" t="s">
        <v>1088</v>
      </c>
      <c r="I21" s="331" t="s">
        <v>729</v>
      </c>
      <c r="J21" s="329" t="s">
        <v>732</v>
      </c>
      <c r="K21" s="213" t="s">
        <v>732</v>
      </c>
    </row>
    <row r="22" spans="2:11" s="212" customFormat="1" ht="22.5" customHeight="1" x14ac:dyDescent="0.15">
      <c r="B22" s="99">
        <v>20</v>
      </c>
      <c r="C22" s="100" t="str">
        <f>'2019前期（予）'!I22</f>
        <v>木</v>
      </c>
      <c r="D22" s="118" t="str">
        <f>'2019前期（予）'!J22</f>
        <v>志賀町老人会連合会運動会ボランティア（32Ｈｗ４～7限）</v>
      </c>
      <c r="E22" s="204"/>
      <c r="F22" s="99">
        <v>20</v>
      </c>
      <c r="G22" s="100" t="str">
        <f t="shared" si="0"/>
        <v>木</v>
      </c>
      <c r="H22" s="118">
        <v>0</v>
      </c>
      <c r="I22" s="331" t="s">
        <v>729</v>
      </c>
      <c r="J22" s="329" t="s">
        <v>732</v>
      </c>
      <c r="K22" s="213" t="s">
        <v>732</v>
      </c>
    </row>
    <row r="23" spans="2:11" s="212" customFormat="1" ht="22.5" customHeight="1" x14ac:dyDescent="0.15">
      <c r="B23" s="99">
        <v>21</v>
      </c>
      <c r="C23" s="100" t="str">
        <f>'2019前期（予）'!I23</f>
        <v>金</v>
      </c>
      <c r="D23" s="118" t="str">
        <f>'2019前期（予）'!J23</f>
        <v xml:space="preserve">自転車マナー一斉指導 支援を要する生徒学習状況調査①締切 </v>
      </c>
      <c r="E23" s="204"/>
      <c r="F23" s="99">
        <v>21</v>
      </c>
      <c r="G23" s="100" t="str">
        <f t="shared" si="0"/>
        <v>金</v>
      </c>
      <c r="H23" s="118" t="s">
        <v>1099</v>
      </c>
      <c r="I23" s="331" t="s">
        <v>729</v>
      </c>
      <c r="J23" s="329" t="s">
        <v>732</v>
      </c>
      <c r="K23" s="213" t="s">
        <v>732</v>
      </c>
    </row>
    <row r="24" spans="2:11" s="212" customFormat="1" ht="22.5" customHeight="1" x14ac:dyDescent="0.15">
      <c r="B24" s="99">
        <v>22</v>
      </c>
      <c r="C24" s="100" t="str">
        <f>'2019前期（予）'!I24</f>
        <v>土</v>
      </c>
      <c r="D24" s="118" t="str">
        <f>'2019前期（予）'!J24</f>
        <v>絵画塾①</v>
      </c>
      <c r="E24" s="204"/>
      <c r="F24" s="99">
        <v>22</v>
      </c>
      <c r="G24" s="100" t="str">
        <f t="shared" si="0"/>
        <v>土</v>
      </c>
      <c r="H24" s="118" t="s">
        <v>1089</v>
      </c>
      <c r="I24" s="331" t="s">
        <v>712</v>
      </c>
      <c r="J24" s="329" t="s">
        <v>1109</v>
      </c>
      <c r="K24" s="213" t="s">
        <v>1104</v>
      </c>
    </row>
    <row r="25" spans="2:11" s="212" customFormat="1" ht="22.5" customHeight="1" x14ac:dyDescent="0.15">
      <c r="B25" s="99">
        <v>23</v>
      </c>
      <c r="C25" s="100" t="str">
        <f>'2019前期（予）'!I25</f>
        <v>日</v>
      </c>
      <c r="D25" s="118" t="str">
        <f>'2019前期（予）'!J25</f>
        <v>簿記実務検定</v>
      </c>
      <c r="E25" s="204"/>
      <c r="F25" s="99">
        <v>23</v>
      </c>
      <c r="G25" s="100" t="str">
        <f t="shared" si="0"/>
        <v>日</v>
      </c>
      <c r="H25" s="118" t="s">
        <v>612</v>
      </c>
      <c r="I25" s="331" t="s">
        <v>730</v>
      </c>
      <c r="J25" s="329" t="s">
        <v>735</v>
      </c>
      <c r="K25" s="213" t="s">
        <v>738</v>
      </c>
    </row>
    <row r="26" spans="2:11" s="212" customFormat="1" ht="22.5" customHeight="1" x14ac:dyDescent="0.15">
      <c r="B26" s="99">
        <v>24</v>
      </c>
      <c r="C26" s="100" t="str">
        <f>'2019前期（予）'!I26</f>
        <v>月</v>
      </c>
      <c r="D26" s="118" t="str">
        <f>'2019前期（予）'!J26</f>
        <v>第2回定期考査時間割発表　学習時間調査①（～7/１6日）学年会③
机ロッカーすっきり週間②（～6/28日）公務員模試②（1～3希望者）</v>
      </c>
      <c r="E26" s="204"/>
      <c r="F26" s="99">
        <v>24</v>
      </c>
      <c r="G26" s="100" t="str">
        <f t="shared" si="0"/>
        <v>月</v>
      </c>
      <c r="H26" s="118" t="s">
        <v>1090</v>
      </c>
      <c r="I26" s="346" t="s">
        <v>1110</v>
      </c>
      <c r="J26" s="329" t="s">
        <v>1110</v>
      </c>
      <c r="K26" s="213" t="s">
        <v>1110</v>
      </c>
    </row>
    <row r="27" spans="2:11" s="212" customFormat="1" ht="22.5" customHeight="1" x14ac:dyDescent="0.15">
      <c r="B27" s="99">
        <v>25</v>
      </c>
      <c r="C27" s="100" t="str">
        <f>'2019前期（予）'!I27</f>
        <v>火</v>
      </c>
      <c r="D27" s="118" t="str">
        <f>'2019前期（予）'!J27</f>
        <v>第5回職員会議　　　　　　　　　</v>
      </c>
      <c r="E27" s="204"/>
      <c r="F27" s="99">
        <v>25</v>
      </c>
      <c r="G27" s="100" t="str">
        <f t="shared" si="0"/>
        <v>火</v>
      </c>
      <c r="H27" s="118"/>
      <c r="I27" s="331" t="s">
        <v>731</v>
      </c>
      <c r="J27" s="329" t="s">
        <v>732</v>
      </c>
      <c r="K27" s="213" t="s">
        <v>732</v>
      </c>
    </row>
    <row r="28" spans="2:11" s="212" customFormat="1" ht="22.5" customHeight="1" x14ac:dyDescent="0.15">
      <c r="B28" s="99">
        <v>26</v>
      </c>
      <c r="C28" s="100" t="str">
        <f>'2019前期（予）'!I28</f>
        <v>水</v>
      </c>
      <c r="D28" s="118" t="str">
        <f>'2019前期（予）'!J28</f>
        <v>防犯教室・交通安全教室[HR]　</v>
      </c>
      <c r="E28" s="204"/>
      <c r="F28" s="99">
        <v>26</v>
      </c>
      <c r="G28" s="100" t="str">
        <f t="shared" si="0"/>
        <v>水</v>
      </c>
      <c r="H28" s="118" t="s">
        <v>1091</v>
      </c>
      <c r="I28" s="331" t="s">
        <v>731</v>
      </c>
      <c r="J28" s="329" t="s">
        <v>732</v>
      </c>
      <c r="K28" s="213" t="s">
        <v>732</v>
      </c>
    </row>
    <row r="29" spans="2:11" s="212" customFormat="1" ht="22.5" customHeight="1" x14ac:dyDescent="0.15">
      <c r="B29" s="99">
        <v>27</v>
      </c>
      <c r="C29" s="100" t="str">
        <f>'2019前期（予）'!I29</f>
        <v>木</v>
      </c>
      <c r="D29" s="118">
        <f>'2019前期（予）'!J29</f>
        <v>0</v>
      </c>
      <c r="E29" s="204"/>
      <c r="F29" s="99">
        <v>27</v>
      </c>
      <c r="G29" s="100" t="str">
        <f t="shared" si="0"/>
        <v>木</v>
      </c>
      <c r="H29" s="118">
        <v>0</v>
      </c>
      <c r="I29" s="331" t="s">
        <v>731</v>
      </c>
      <c r="J29" s="329" t="s">
        <v>732</v>
      </c>
      <c r="K29" s="213" t="s">
        <v>732</v>
      </c>
    </row>
    <row r="30" spans="2:11" s="212" customFormat="1" ht="22.5" customHeight="1" x14ac:dyDescent="0.15">
      <c r="B30" s="99">
        <v>28</v>
      </c>
      <c r="C30" s="100" t="str">
        <f>'2019前期（予）'!I30</f>
        <v>金</v>
      </c>
      <c r="D30" s="118" t="str">
        <f>'2019前期（予）'!J30</f>
        <v xml:space="preserve"> 進路設定会議（3年②）</v>
      </c>
      <c r="E30" s="204"/>
      <c r="F30" s="99">
        <v>28</v>
      </c>
      <c r="G30" s="100" t="str">
        <f t="shared" si="0"/>
        <v>金</v>
      </c>
      <c r="H30" s="116"/>
      <c r="I30" s="331" t="s">
        <v>731</v>
      </c>
      <c r="J30" s="329" t="s">
        <v>732</v>
      </c>
      <c r="K30" s="213" t="s">
        <v>732</v>
      </c>
    </row>
    <row r="31" spans="2:11" s="212" customFormat="1" ht="22.5" customHeight="1" x14ac:dyDescent="0.15">
      <c r="B31" s="99">
        <v>29</v>
      </c>
      <c r="C31" s="100" t="str">
        <f>'2019前期（予）'!I31</f>
        <v>土</v>
      </c>
      <c r="D31" s="118" t="str">
        <f>'2019前期（予）'!J31</f>
        <v>土曜補習②</v>
      </c>
      <c r="E31" s="204"/>
      <c r="F31" s="99">
        <v>29</v>
      </c>
      <c r="G31" s="100" t="str">
        <f t="shared" si="0"/>
        <v>土</v>
      </c>
      <c r="H31" s="19" t="s">
        <v>1092</v>
      </c>
      <c r="I31" s="331" t="s">
        <v>1112</v>
      </c>
      <c r="J31" s="329" t="s">
        <v>732</v>
      </c>
      <c r="K31" s="213" t="s">
        <v>1111</v>
      </c>
    </row>
    <row r="32" spans="2:11" s="212" customFormat="1" ht="22.5" customHeight="1" x14ac:dyDescent="0.15">
      <c r="B32" s="99">
        <v>30</v>
      </c>
      <c r="C32" s="100" t="str">
        <f>'2019前期（予）'!I32</f>
        <v>日</v>
      </c>
      <c r="D32" s="118" t="str">
        <f>'2019前期（予）'!J32</f>
        <v>ビジネス文書実務検定</v>
      </c>
      <c r="E32" s="204"/>
      <c r="F32" s="99">
        <v>30</v>
      </c>
      <c r="G32" s="100" t="str">
        <f t="shared" si="0"/>
        <v>日</v>
      </c>
      <c r="H32" s="19" t="s">
        <v>497</v>
      </c>
      <c r="I32" s="331" t="s">
        <v>726</v>
      </c>
      <c r="J32" s="329" t="s">
        <v>739</v>
      </c>
      <c r="K32" s="213" t="s">
        <v>737</v>
      </c>
    </row>
    <row r="33" spans="1:11" s="204" customFormat="1" ht="24" customHeight="1" thickBot="1" x14ac:dyDescent="0.2">
      <c r="A33" s="207"/>
      <c r="B33" s="136"/>
      <c r="C33" s="137">
        <f>'H29前（予）'!I33</f>
        <v>0</v>
      </c>
      <c r="D33" s="117">
        <f>'H29前（予）'!J33</f>
        <v>0</v>
      </c>
      <c r="F33" s="163"/>
      <c r="G33" s="164">
        <f t="shared" si="0"/>
        <v>0</v>
      </c>
      <c r="H33" s="19">
        <v>0</v>
      </c>
      <c r="I33" s="333"/>
      <c r="J33" s="329"/>
      <c r="K33" s="213"/>
    </row>
    <row r="34" spans="1:11" s="112" customFormat="1" ht="15" customHeight="1" x14ac:dyDescent="0.15">
      <c r="B34" s="475" t="s">
        <v>2</v>
      </c>
      <c r="C34" s="476"/>
      <c r="D34" s="139"/>
      <c r="F34" s="467" t="s">
        <v>292</v>
      </c>
      <c r="G34" s="468"/>
      <c r="H34" s="350"/>
      <c r="I34" s="158"/>
      <c r="J34" s="159"/>
      <c r="K34" s="160" ph="1"/>
    </row>
    <row r="35" spans="1:11" s="112" customFormat="1" ht="15" customHeight="1" x14ac:dyDescent="0.15">
      <c r="B35" s="156"/>
      <c r="C35" s="150"/>
      <c r="D35" s="117"/>
      <c r="F35" s="425"/>
      <c r="G35" s="426"/>
      <c r="H35" s="6"/>
      <c r="I35" s="153"/>
      <c r="J35" s="140"/>
      <c r="K35" s="154" ph="1"/>
    </row>
    <row r="36" spans="1:11" s="112" customFormat="1" ht="15" customHeight="1" x14ac:dyDescent="0.15">
      <c r="B36" s="156"/>
      <c r="C36" s="150"/>
      <c r="D36" s="117"/>
      <c r="F36" s="425"/>
      <c r="G36" s="426"/>
      <c r="H36" s="6"/>
      <c r="I36" s="153"/>
      <c r="J36" s="140"/>
      <c r="K36" s="154" ph="1"/>
    </row>
    <row r="37" spans="1:11" s="112" customFormat="1" ht="15" customHeight="1" thickBot="1" x14ac:dyDescent="0.2">
      <c r="B37" s="157"/>
      <c r="C37" s="155"/>
      <c r="D37" s="120"/>
      <c r="F37" s="161"/>
      <c r="G37" s="162"/>
      <c r="H37" s="27"/>
      <c r="I37" s="147"/>
      <c r="J37" s="138"/>
      <c r="K37" s="148" ph="1"/>
    </row>
    <row r="38" spans="1:11" ht="21" x14ac:dyDescent="0.15">
      <c r="B38" s="473" t="s">
        <v>298</v>
      </c>
      <c r="C38" s="474"/>
      <c r="D38" s="474"/>
      <c r="K38" s="127" ph="1"/>
    </row>
  </sheetData>
  <mergeCells count="4">
    <mergeCell ref="J2:K2"/>
    <mergeCell ref="F34:G34"/>
    <mergeCell ref="B34:C34"/>
    <mergeCell ref="B38:D38"/>
  </mergeCells>
  <phoneticPr fontId="5"/>
  <conditionalFormatting sqref="G3:G33 C3:C33">
    <cfRule type="expression" dxfId="90" priority="3">
      <formula>OR(C3="土",C3="日")</formula>
    </cfRule>
  </conditionalFormatting>
  <conditionalFormatting sqref="B3:B33 F3:F33">
    <cfRule type="expression" dxfId="89" priority="2">
      <formula>OR(C3="土",C3="日")</formula>
    </cfRule>
  </conditionalFormatting>
  <conditionalFormatting sqref="H30:H33">
    <cfRule type="expression" dxfId="88" priority="1" stopIfTrue="1">
      <formula>OR(H30="土",H30="日")</formula>
    </cfRule>
  </conditionalFormatting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38"/>
  <sheetViews>
    <sheetView showZeros="0" view="pageBreakPreview" zoomScaleNormal="96" zoomScaleSheetLayoutView="100" workbookViewId="0">
      <selection activeCell="H10" sqref="H10"/>
    </sheetView>
  </sheetViews>
  <sheetFormatPr defaultColWidth="8.7265625" defaultRowHeight="13.5" x14ac:dyDescent="0.15"/>
  <cols>
    <col min="1" max="1" width="2.08984375" style="104" customWidth="1"/>
    <col min="2" max="3" width="3.81640625" style="104" customWidth="1"/>
    <col min="4" max="4" width="51.7265625" style="104" customWidth="1"/>
    <col min="5" max="5" width="4.1796875" style="104" customWidth="1"/>
    <col min="6" max="7" width="3.54296875" style="112" customWidth="1"/>
    <col min="8" max="8" width="41.08984375" style="112" customWidth="1"/>
    <col min="9" max="9" width="3.26953125" style="127" customWidth="1"/>
    <col min="10" max="11" width="3.6328125" style="127" customWidth="1"/>
    <col min="12" max="16384" width="8.7265625" style="104"/>
  </cols>
  <sheetData>
    <row r="1" spans="2:11" ht="14.25" thickBot="1" x14ac:dyDescent="0.2">
      <c r="B1" s="112"/>
      <c r="C1" s="112"/>
      <c r="D1" s="112"/>
      <c r="E1" s="112"/>
    </row>
    <row r="2" spans="2:11" ht="22.5" customHeight="1" x14ac:dyDescent="0.15">
      <c r="B2" s="113" t="s">
        <v>0</v>
      </c>
      <c r="C2" s="114" t="s">
        <v>1</v>
      </c>
      <c r="D2" s="115" t="s">
        <v>1147</v>
      </c>
      <c r="F2" s="125" t="s">
        <v>0</v>
      </c>
      <c r="G2" s="126" t="s">
        <v>1</v>
      </c>
      <c r="H2" s="142" t="s">
        <v>1148</v>
      </c>
      <c r="I2" s="169" t="s">
        <v>720</v>
      </c>
      <c r="J2" s="477" t="s">
        <v>290</v>
      </c>
      <c r="K2" s="478"/>
    </row>
    <row r="3" spans="2:11" s="212" customFormat="1" ht="22.5" customHeight="1" x14ac:dyDescent="0.15">
      <c r="B3" s="274">
        <v>1</v>
      </c>
      <c r="C3" s="1" t="s">
        <v>31</v>
      </c>
      <c r="D3" s="118" t="str">
        <f>'2019前期（予）'!D39</f>
        <v>第２回定期考査① 安全点検①（～7/5日） 進路設定会議</v>
      </c>
      <c r="E3" s="204"/>
      <c r="F3" s="274">
        <v>1</v>
      </c>
      <c r="G3" s="1" t="s">
        <v>31</v>
      </c>
      <c r="H3" s="135" t="s">
        <v>1126</v>
      </c>
      <c r="I3" s="432" t="s">
        <v>755</v>
      </c>
      <c r="J3" s="434" t="s">
        <v>1034</v>
      </c>
      <c r="K3" s="435">
        <v>0.53125</v>
      </c>
    </row>
    <row r="4" spans="2:11" s="212" customFormat="1" ht="22.5" customHeight="1" x14ac:dyDescent="0.15">
      <c r="B4" s="18">
        <v>2</v>
      </c>
      <c r="C4" s="1" t="s">
        <v>7</v>
      </c>
      <c r="D4" s="118" t="str">
        <f>'2019前期（予）'!D40</f>
        <v>第２回定期考査② 相談委員会④</v>
      </c>
      <c r="E4" s="204"/>
      <c r="F4" s="18">
        <v>2</v>
      </c>
      <c r="G4" s="1" t="s">
        <v>7</v>
      </c>
      <c r="H4" s="131" t="s">
        <v>1132</v>
      </c>
      <c r="I4" s="432" t="s">
        <v>755</v>
      </c>
      <c r="J4" s="434" t="s">
        <v>745</v>
      </c>
      <c r="K4" s="436">
        <v>0.53125</v>
      </c>
    </row>
    <row r="5" spans="2:11" s="212" customFormat="1" ht="22.5" customHeight="1" x14ac:dyDescent="0.15">
      <c r="B5" s="18">
        <v>3</v>
      </c>
      <c r="C5" s="1" t="s">
        <v>8</v>
      </c>
      <c r="D5" s="118" t="str">
        <f>'2019前期（予）'!D41</f>
        <v>第２回定期考査③ 系列・選択科目希望調査締切［１･2年］
系列・選択本調査用紙配付［総合学科］ 校内研修会13:30～</v>
      </c>
      <c r="E5" s="204"/>
      <c r="F5" s="18">
        <v>3</v>
      </c>
      <c r="G5" s="1" t="s">
        <v>8</v>
      </c>
      <c r="H5" s="131" t="s">
        <v>1133</v>
      </c>
      <c r="I5" s="432" t="s">
        <v>755</v>
      </c>
      <c r="J5" s="434" t="s">
        <v>746</v>
      </c>
      <c r="K5" s="436">
        <v>0.53125</v>
      </c>
    </row>
    <row r="6" spans="2:11" s="212" customFormat="1" ht="22.5" customHeight="1" x14ac:dyDescent="0.15">
      <c r="B6" s="18">
        <v>4</v>
      </c>
      <c r="C6" s="1" t="s">
        <v>9</v>
      </c>
      <c r="D6" s="118" t="str">
        <f>'2019前期（予）'!D42</f>
        <v>第2回定期考査④ インターンシップ担当者会議13:30～ 北信越高P連（長野）</v>
      </c>
      <c r="E6" s="204"/>
      <c r="F6" s="18">
        <v>4</v>
      </c>
      <c r="G6" s="1" t="s">
        <v>9</v>
      </c>
      <c r="H6" s="131" t="s">
        <v>1134</v>
      </c>
      <c r="I6" s="432" t="s">
        <v>755</v>
      </c>
      <c r="J6" s="434" t="s">
        <v>732</v>
      </c>
      <c r="K6" s="436">
        <v>0.53125</v>
      </c>
    </row>
    <row r="7" spans="2:11" s="212" customFormat="1" ht="22.5" customHeight="1" x14ac:dyDescent="0.15">
      <c r="B7" s="18">
        <v>5</v>
      </c>
      <c r="C7" s="1" t="s">
        <v>3</v>
      </c>
      <c r="D7" s="118" t="str">
        <f>'2019前期（予）'!D43</f>
        <v xml:space="preserve">第2回定期考査⑤ 避難訓練（シェイクアウト石川） 第1回授業評価アンケート 進路説明会[3年業後]   </v>
      </c>
      <c r="E7" s="204"/>
      <c r="F7" s="18">
        <v>5</v>
      </c>
      <c r="G7" s="1" t="s">
        <v>3</v>
      </c>
      <c r="H7" s="131" t="s">
        <v>1135</v>
      </c>
      <c r="I7" s="432" t="s">
        <v>1149</v>
      </c>
      <c r="J7" s="434" t="s">
        <v>732</v>
      </c>
      <c r="K7" s="436" t="s">
        <v>1166</v>
      </c>
    </row>
    <row r="8" spans="2:11" s="212" customFormat="1" ht="22.5" customHeight="1" x14ac:dyDescent="0.15">
      <c r="B8" s="277">
        <v>6</v>
      </c>
      <c r="C8" s="278" t="s">
        <v>4</v>
      </c>
      <c r="D8" s="118" t="str">
        <f>'2019前期（予）'!D44</f>
        <v>進研総合学力テスト（１・2年普通科） 進研記述模試（3年進学） 絵画塾② 志賀町企業ガイダンス</v>
      </c>
      <c r="E8" s="204"/>
      <c r="F8" s="277">
        <v>6</v>
      </c>
      <c r="G8" s="278" t="s">
        <v>4</v>
      </c>
      <c r="H8" s="102" t="s">
        <v>1162</v>
      </c>
      <c r="I8" s="432" t="s">
        <v>1144</v>
      </c>
      <c r="J8" s="434" t="s">
        <v>1145</v>
      </c>
      <c r="K8" s="437" t="s">
        <v>1145</v>
      </c>
    </row>
    <row r="9" spans="2:11" s="212" customFormat="1" ht="23.25" customHeight="1" x14ac:dyDescent="0.15">
      <c r="B9" s="277">
        <v>7</v>
      </c>
      <c r="C9" s="278" t="s">
        <v>5</v>
      </c>
      <c r="D9" s="118">
        <f>'2019前期（予）'!D45</f>
        <v>0</v>
      </c>
      <c r="E9" s="204"/>
      <c r="F9" s="277">
        <v>7</v>
      </c>
      <c r="G9" s="278" t="s">
        <v>5</v>
      </c>
      <c r="H9" s="102">
        <v>0</v>
      </c>
      <c r="I9" s="432" t="s">
        <v>712</v>
      </c>
      <c r="J9" s="434" t="s">
        <v>1145</v>
      </c>
      <c r="K9" s="437" t="s">
        <v>735</v>
      </c>
    </row>
    <row r="10" spans="2:11" s="212" customFormat="1" ht="22.5" customHeight="1" x14ac:dyDescent="0.15">
      <c r="B10" s="274">
        <v>8</v>
      </c>
      <c r="C10" s="1" t="s">
        <v>6</v>
      </c>
      <c r="D10" s="118" t="str">
        <f>'2019前期（予）'!D46</f>
        <v>学校評価[保護者]アンケート配付　</v>
      </c>
      <c r="E10" s="204"/>
      <c r="F10" s="274">
        <v>8</v>
      </c>
      <c r="G10" s="1" t="s">
        <v>6</v>
      </c>
      <c r="H10" s="102" t="s">
        <v>622</v>
      </c>
      <c r="I10" s="432" t="s">
        <v>1034</v>
      </c>
      <c r="J10" s="434" t="s">
        <v>1034</v>
      </c>
      <c r="K10" s="437" t="s">
        <v>1034</v>
      </c>
    </row>
    <row r="11" spans="2:11" s="212" customFormat="1" ht="22.5" customHeight="1" x14ac:dyDescent="0.15">
      <c r="B11" s="18">
        <v>9</v>
      </c>
      <c r="C11" s="1" t="s">
        <v>7</v>
      </c>
      <c r="D11" s="118">
        <f>'2019前期（予）'!D47</f>
        <v>0</v>
      </c>
      <c r="E11" s="204"/>
      <c r="F11" s="18">
        <v>9</v>
      </c>
      <c r="G11" s="1" t="s">
        <v>7</v>
      </c>
      <c r="H11" s="102">
        <v>0</v>
      </c>
      <c r="I11" s="432" t="s">
        <v>741</v>
      </c>
      <c r="J11" s="434" t="s">
        <v>732</v>
      </c>
      <c r="K11" s="437" t="s">
        <v>745</v>
      </c>
    </row>
    <row r="12" spans="2:11" s="212" customFormat="1" ht="22.5" customHeight="1" x14ac:dyDescent="0.15">
      <c r="B12" s="18">
        <v>10</v>
      </c>
      <c r="C12" s="1" t="s">
        <v>8</v>
      </c>
      <c r="D12" s="118" t="str">
        <f>'2019前期（予）'!D48</f>
        <v>社会人マナー講座② 親子交流授業(11H)</v>
      </c>
      <c r="E12" s="204"/>
      <c r="F12" s="18">
        <v>10</v>
      </c>
      <c r="G12" s="1" t="s">
        <v>8</v>
      </c>
      <c r="H12" s="102" t="s">
        <v>1163</v>
      </c>
      <c r="I12" s="432" t="s">
        <v>742</v>
      </c>
      <c r="J12" s="434" t="s">
        <v>732</v>
      </c>
      <c r="K12" s="437" t="s">
        <v>745</v>
      </c>
    </row>
    <row r="13" spans="2:11" s="212" customFormat="1" ht="22.5" customHeight="1" x14ac:dyDescent="0.15">
      <c r="B13" s="18">
        <v>11</v>
      </c>
      <c r="C13" s="1" t="s">
        <v>9</v>
      </c>
      <c r="D13" s="118" t="str">
        <f>'2019前期（予）'!D49</f>
        <v>45短 壮行式（全国高校総体・総文）　志賀高にんがしぃ広場①（３２Hw６・７限）</v>
      </c>
      <c r="E13" s="204"/>
      <c r="F13" s="18">
        <v>11</v>
      </c>
      <c r="G13" s="1" t="s">
        <v>9</v>
      </c>
      <c r="H13" s="317" t="s">
        <v>1127</v>
      </c>
      <c r="I13" s="432" t="s">
        <v>592</v>
      </c>
      <c r="J13" s="434" t="s">
        <v>732</v>
      </c>
      <c r="K13" s="437" t="s">
        <v>745</v>
      </c>
    </row>
    <row r="14" spans="2:11" s="212" customFormat="1" ht="22.5" customHeight="1" x14ac:dyDescent="0.15">
      <c r="B14" s="18">
        <v>12</v>
      </c>
      <c r="C14" s="1" t="s">
        <v>3</v>
      </c>
      <c r="D14" s="118" t="str">
        <f>'2019前期（予）'!D50</f>
        <v xml:space="preserve">成績入力締切  </v>
      </c>
      <c r="E14" s="204"/>
      <c r="F14" s="18">
        <v>12</v>
      </c>
      <c r="G14" s="1" t="s">
        <v>3</v>
      </c>
      <c r="H14" s="131"/>
      <c r="I14" s="432" t="s">
        <v>592</v>
      </c>
      <c r="J14" s="434" t="s">
        <v>732</v>
      </c>
      <c r="K14" s="437" t="s">
        <v>745</v>
      </c>
    </row>
    <row r="15" spans="2:11" s="212" customFormat="1" ht="22.5" customHeight="1" x14ac:dyDescent="0.15">
      <c r="B15" s="277">
        <v>13</v>
      </c>
      <c r="C15" s="278" t="s">
        <v>4</v>
      </c>
      <c r="D15" s="118" t="str">
        <f>'2019前期（予）'!D51</f>
        <v xml:space="preserve"> 企業ガイダンス（3年・県産展）</v>
      </c>
      <c r="E15" s="204"/>
      <c r="F15" s="277">
        <v>13</v>
      </c>
      <c r="G15" s="278" t="s">
        <v>4</v>
      </c>
      <c r="H15" s="131" t="s">
        <v>1115</v>
      </c>
      <c r="I15" s="432" t="s">
        <v>1141</v>
      </c>
      <c r="J15" s="434" t="s">
        <v>1141</v>
      </c>
      <c r="K15" s="434" t="s">
        <v>1141</v>
      </c>
    </row>
    <row r="16" spans="2:11" s="212" customFormat="1" ht="22.5" customHeight="1" x14ac:dyDescent="0.15">
      <c r="B16" s="277">
        <v>14</v>
      </c>
      <c r="C16" s="278" t="s">
        <v>5</v>
      </c>
      <c r="D16" s="118">
        <f>'2019前期（予）'!D52</f>
        <v>0</v>
      </c>
      <c r="E16" s="204"/>
      <c r="F16" s="277">
        <v>14</v>
      </c>
      <c r="G16" s="278" t="s">
        <v>5</v>
      </c>
      <c r="H16" s="131">
        <v>0</v>
      </c>
      <c r="I16" s="432" t="s">
        <v>757</v>
      </c>
      <c r="J16" s="434" t="s">
        <v>747</v>
      </c>
      <c r="K16" s="436" t="s">
        <v>735</v>
      </c>
    </row>
    <row r="17" spans="2:11" s="212" customFormat="1" ht="22.5" customHeight="1" x14ac:dyDescent="0.15">
      <c r="B17" s="279">
        <v>15</v>
      </c>
      <c r="C17" s="280" t="s">
        <v>6</v>
      </c>
      <c r="D17" s="427" t="str">
        <f>'2019前期（予）'!D53</f>
        <v>海の日</v>
      </c>
      <c r="E17" s="204"/>
      <c r="F17" s="279">
        <v>15</v>
      </c>
      <c r="G17" s="280" t="s">
        <v>6</v>
      </c>
      <c r="H17" s="428" t="s">
        <v>498</v>
      </c>
      <c r="I17" s="432" t="s">
        <v>756</v>
      </c>
      <c r="J17" s="434" t="s">
        <v>748</v>
      </c>
      <c r="K17" s="436" t="s">
        <v>735</v>
      </c>
    </row>
    <row r="18" spans="2:11" s="212" customFormat="1" ht="22.5" customHeight="1" x14ac:dyDescent="0.15">
      <c r="B18" s="274">
        <v>16</v>
      </c>
      <c r="C18" s="1" t="s">
        <v>7</v>
      </c>
      <c r="D18" s="118" t="str">
        <f>'2019前期（予）'!D54</f>
        <v xml:space="preserve"> 7限ＨR（ 学校祭に関する） 学年会④  </v>
      </c>
      <c r="E18" s="204"/>
      <c r="F18" s="274">
        <v>16</v>
      </c>
      <c r="G18" s="275" t="s">
        <v>7</v>
      </c>
      <c r="H18" s="131" t="s">
        <v>1136</v>
      </c>
      <c r="I18" s="432" t="s">
        <v>1142</v>
      </c>
      <c r="J18" s="434" t="s">
        <v>1142</v>
      </c>
      <c r="K18" s="434" t="s">
        <v>1142</v>
      </c>
    </row>
    <row r="19" spans="2:11" s="212" customFormat="1" ht="22.5" customHeight="1" x14ac:dyDescent="0.15">
      <c r="B19" s="18">
        <v>17</v>
      </c>
      <c r="C19" s="1" t="s">
        <v>8</v>
      </c>
      <c r="D19" s="118" t="str">
        <f>'2019前期（予）'!D55</f>
        <v>6限まで 第６回職員会議 ※含:成績会議　親子交流授業(12H)　教科書研究委員会　PTA役員会　</v>
      </c>
      <c r="E19" s="204"/>
      <c r="F19" s="18">
        <v>17</v>
      </c>
      <c r="G19" s="1" t="s">
        <v>8</v>
      </c>
      <c r="H19" s="131" t="s">
        <v>1164</v>
      </c>
      <c r="I19" s="432" t="s">
        <v>592</v>
      </c>
      <c r="J19" s="434" t="s">
        <v>749</v>
      </c>
      <c r="K19" s="436" t="s">
        <v>750</v>
      </c>
    </row>
    <row r="20" spans="2:11" s="212" customFormat="1" ht="22.5" customHeight="1" x14ac:dyDescent="0.15">
      <c r="B20" s="18">
        <v>18</v>
      </c>
      <c r="C20" s="1" t="s">
        <v>9</v>
      </c>
      <c r="D20" s="118" t="str">
        <f>'2019前期（予）'!D56</f>
        <v>インターンシップ事前指導[2年](～7/31日)</v>
      </c>
      <c r="E20" s="204"/>
      <c r="F20" s="18">
        <v>18</v>
      </c>
      <c r="G20" s="1" t="s">
        <v>9</v>
      </c>
      <c r="H20" s="131" t="s">
        <v>1138</v>
      </c>
      <c r="I20" s="432" t="s">
        <v>743</v>
      </c>
      <c r="J20" s="434" t="s">
        <v>732</v>
      </c>
      <c r="K20" s="437" t="s">
        <v>732</v>
      </c>
    </row>
    <row r="21" spans="2:11" s="212" customFormat="1" ht="22.5" customHeight="1" x14ac:dyDescent="0.15">
      <c r="B21" s="18">
        <v>19</v>
      </c>
      <c r="C21" s="1" t="s">
        <v>3</v>
      </c>
      <c r="D21" s="118" t="str">
        <f>'2019前期（予）'!D57</f>
        <v>終業式、薬物乱用防止教室 大掃除（ワックスがけ）</v>
      </c>
      <c r="E21" s="204"/>
      <c r="F21" s="18">
        <v>19</v>
      </c>
      <c r="G21" s="1" t="s">
        <v>3</v>
      </c>
      <c r="H21" s="224" t="s">
        <v>1128</v>
      </c>
      <c r="I21" s="432" t="s">
        <v>744</v>
      </c>
      <c r="J21" s="434" t="s">
        <v>732</v>
      </c>
      <c r="K21" s="437" t="s">
        <v>732</v>
      </c>
    </row>
    <row r="22" spans="2:11" s="212" customFormat="1" ht="22.5" customHeight="1" x14ac:dyDescent="0.15">
      <c r="B22" s="277">
        <v>20</v>
      </c>
      <c r="C22" s="278" t="s">
        <v>4</v>
      </c>
      <c r="D22" s="118">
        <f>'2019前期（予）'!D58</f>
        <v>0</v>
      </c>
      <c r="E22" s="204"/>
      <c r="F22" s="277">
        <v>20</v>
      </c>
      <c r="G22" s="278" t="s">
        <v>4</v>
      </c>
      <c r="H22" s="135">
        <v>0</v>
      </c>
      <c r="I22" s="432" t="s">
        <v>1143</v>
      </c>
      <c r="J22" s="434" t="s">
        <v>1143</v>
      </c>
      <c r="K22" s="434" t="s">
        <v>1143</v>
      </c>
    </row>
    <row r="23" spans="2:11" s="212" customFormat="1" ht="22.5" customHeight="1" x14ac:dyDescent="0.15">
      <c r="B23" s="277">
        <v>21</v>
      </c>
      <c r="C23" s="278" t="s">
        <v>5</v>
      </c>
      <c r="D23" s="118">
        <f>'2019前期（予）'!D59</f>
        <v>0</v>
      </c>
      <c r="E23" s="204"/>
      <c r="F23" s="277">
        <v>21</v>
      </c>
      <c r="G23" s="278" t="s">
        <v>5</v>
      </c>
      <c r="H23" s="131">
        <v>0</v>
      </c>
      <c r="I23" s="432" t="s">
        <v>757</v>
      </c>
      <c r="J23" s="434" t="s">
        <v>735</v>
      </c>
      <c r="K23" s="437" t="s">
        <v>737</v>
      </c>
    </row>
    <row r="24" spans="2:11" s="212" customFormat="1" ht="22.5" customHeight="1" x14ac:dyDescent="0.15">
      <c r="B24" s="274">
        <v>22</v>
      </c>
      <c r="C24" s="1" t="s">
        <v>6</v>
      </c>
      <c r="D24" s="118" t="str">
        <f>'2019前期（予）'!D60</f>
        <v>１学期通知表渡し① 夏季前期補習① インターンシップマナー講座① 一般常識テスト（32Ｈ・31Ｈ就職･専門）模擬面接①（業後）</v>
      </c>
      <c r="E24" s="204"/>
      <c r="F24" s="274">
        <v>22</v>
      </c>
      <c r="G24" s="1" t="s">
        <v>6</v>
      </c>
      <c r="H24" s="131" t="s">
        <v>1129</v>
      </c>
      <c r="I24" s="432" t="s">
        <v>757</v>
      </c>
      <c r="J24" s="434" t="s">
        <v>1146</v>
      </c>
      <c r="K24" s="437" t="s">
        <v>737</v>
      </c>
    </row>
    <row r="25" spans="2:11" s="212" customFormat="1" ht="22.5" customHeight="1" x14ac:dyDescent="0.15">
      <c r="B25" s="18">
        <v>23</v>
      </c>
      <c r="C25" s="1" t="s">
        <v>7</v>
      </c>
      <c r="D25" s="118" t="str">
        <f>'2019前期（予）'!D61</f>
        <v>１学期通知表渡し② 夏季前期補習② 公務員模試③（1～3年希望者・業後）</v>
      </c>
      <c r="E25" s="204"/>
      <c r="F25" s="18">
        <v>23</v>
      </c>
      <c r="G25" s="1" t="s">
        <v>7</v>
      </c>
      <c r="H25" s="131" t="s">
        <v>1130</v>
      </c>
      <c r="I25" s="432" t="s">
        <v>757</v>
      </c>
      <c r="J25" s="434" t="s">
        <v>745</v>
      </c>
      <c r="K25" s="437" t="s">
        <v>737</v>
      </c>
    </row>
    <row r="26" spans="2:11" s="212" customFormat="1" ht="22.5" customHeight="1" x14ac:dyDescent="0.15">
      <c r="B26" s="18">
        <v>24</v>
      </c>
      <c r="C26" s="1" t="s">
        <v>8</v>
      </c>
      <c r="D26" s="118" t="str">
        <f>'2019前期（予）'!D62</f>
        <v>１学期通知表渡し③ 夏季前期補習③ インターンシップマナー講座②  志賀町社会福祉大会(32W)</v>
      </c>
      <c r="E26" s="204"/>
      <c r="F26" s="18">
        <v>24</v>
      </c>
      <c r="G26" s="1" t="s">
        <v>8</v>
      </c>
      <c r="H26" s="131" t="s">
        <v>1165</v>
      </c>
      <c r="I26" s="432" t="s">
        <v>757</v>
      </c>
      <c r="J26" s="434" t="s">
        <v>733</v>
      </c>
      <c r="K26" s="437" t="s">
        <v>737</v>
      </c>
    </row>
    <row r="27" spans="2:11" s="212" customFormat="1" ht="28.5" customHeight="1" x14ac:dyDescent="0.15">
      <c r="B27" s="18">
        <v>25</v>
      </c>
      <c r="C27" s="1" t="s">
        <v>9</v>
      </c>
      <c r="D27" s="118" t="str">
        <f>'2019前期（予）'!D63</f>
        <v>夏季前期補習④ 模擬面接② 　　　　　　　　　　　　　</v>
      </c>
      <c r="E27" s="204"/>
      <c r="F27" s="18">
        <v>25</v>
      </c>
      <c r="G27" s="1" t="s">
        <v>9</v>
      </c>
      <c r="H27" s="131" t="s">
        <v>1159</v>
      </c>
      <c r="I27" s="432" t="s">
        <v>757</v>
      </c>
      <c r="J27" s="434" t="s">
        <v>734</v>
      </c>
      <c r="K27" s="437" t="s">
        <v>737</v>
      </c>
    </row>
    <row r="28" spans="2:11" s="212" customFormat="1" ht="22.5" customHeight="1" x14ac:dyDescent="0.15">
      <c r="B28" s="18">
        <v>26</v>
      </c>
      <c r="C28" s="1" t="s">
        <v>3</v>
      </c>
      <c r="D28" s="118" t="str">
        <f>'2019前期（予）'!D64</f>
        <v>夏季前期補習⑤  インターンシップ結団式（2年） PTA母親委員会</v>
      </c>
      <c r="E28" s="204"/>
      <c r="F28" s="18">
        <v>26</v>
      </c>
      <c r="G28" s="1" t="s">
        <v>3</v>
      </c>
      <c r="H28" s="131" t="s">
        <v>1160</v>
      </c>
      <c r="I28" s="432" t="s">
        <v>757</v>
      </c>
      <c r="J28" s="434" t="s">
        <v>751</v>
      </c>
      <c r="K28" s="437" t="s">
        <v>737</v>
      </c>
    </row>
    <row r="29" spans="2:11" s="212" customFormat="1" ht="22.5" customHeight="1" x14ac:dyDescent="0.15">
      <c r="B29" s="277">
        <v>27</v>
      </c>
      <c r="C29" s="278" t="s">
        <v>4</v>
      </c>
      <c r="D29" s="118" t="str">
        <f>'2019前期（予）'!D65</f>
        <v xml:space="preserve"> </v>
      </c>
      <c r="E29" s="204"/>
      <c r="F29" s="277">
        <v>27</v>
      </c>
      <c r="G29" s="278" t="s">
        <v>4</v>
      </c>
      <c r="H29" s="135" t="s">
        <v>624</v>
      </c>
      <c r="I29" s="432" t="s">
        <v>757</v>
      </c>
      <c r="J29" s="434" t="s">
        <v>712</v>
      </c>
      <c r="K29" s="437" t="s">
        <v>737</v>
      </c>
    </row>
    <row r="30" spans="2:11" s="212" customFormat="1" ht="22.5" customHeight="1" x14ac:dyDescent="0.15">
      <c r="B30" s="277">
        <v>28</v>
      </c>
      <c r="C30" s="278" t="s">
        <v>5</v>
      </c>
      <c r="D30" s="118">
        <f>'2019前期（予）'!D66</f>
        <v>0</v>
      </c>
      <c r="E30" s="204"/>
      <c r="F30" s="277">
        <v>28</v>
      </c>
      <c r="G30" s="278" t="s">
        <v>5</v>
      </c>
      <c r="H30" s="131">
        <v>0</v>
      </c>
      <c r="I30" s="432" t="s">
        <v>757</v>
      </c>
      <c r="J30" s="434" t="s">
        <v>735</v>
      </c>
      <c r="K30" s="437" t="s">
        <v>737</v>
      </c>
    </row>
    <row r="31" spans="2:11" s="212" customFormat="1" ht="22.5" customHeight="1" x14ac:dyDescent="0.15">
      <c r="B31" s="274">
        <v>29</v>
      </c>
      <c r="C31" s="1" t="s">
        <v>6</v>
      </c>
      <c r="D31" s="118" t="str">
        <f>'2019前期（予）'!D67</f>
        <v>夏季前期補習⑥（3年）ふるさとに学ぶ（1年、金工大、講話・見学　8:30-14:30）　　　　　　　　　　　定時退校日</v>
      </c>
      <c r="E31" s="204"/>
      <c r="F31" s="274">
        <v>29</v>
      </c>
      <c r="G31" s="1" t="s">
        <v>6</v>
      </c>
      <c r="H31" s="131" t="s">
        <v>1139</v>
      </c>
      <c r="I31" s="432" t="s">
        <v>757</v>
      </c>
      <c r="J31" s="434" t="s">
        <v>1034</v>
      </c>
      <c r="K31" s="437" t="s">
        <v>737</v>
      </c>
    </row>
    <row r="32" spans="2:11" s="212" customFormat="1" ht="22.5" customHeight="1" x14ac:dyDescent="0.15">
      <c r="B32" s="18">
        <v>30</v>
      </c>
      <c r="C32" s="1" t="s">
        <v>7</v>
      </c>
      <c r="D32" s="118" t="str">
        <f>'2019前期（予）'!D68</f>
        <v>夏季前期補習⑦（3年）インターンシップ①[2年]</v>
      </c>
      <c r="E32" s="204"/>
      <c r="F32" s="18">
        <v>30</v>
      </c>
      <c r="G32" s="1" t="s">
        <v>7</v>
      </c>
      <c r="H32" s="131" t="s">
        <v>1131</v>
      </c>
      <c r="I32" s="432" t="s">
        <v>757</v>
      </c>
      <c r="J32" s="434" t="s">
        <v>1034</v>
      </c>
      <c r="K32" s="437" t="s">
        <v>737</v>
      </c>
    </row>
    <row r="33" spans="1:11" s="204" customFormat="1" ht="24" customHeight="1" thickBot="1" x14ac:dyDescent="0.2">
      <c r="A33" s="207"/>
      <c r="B33" s="236">
        <v>31</v>
      </c>
      <c r="C33" s="1" t="s">
        <v>8</v>
      </c>
      <c r="D33" s="118" t="str">
        <f>'2019前期（予）'!D69</f>
        <v xml:space="preserve">インターンシップ② </v>
      </c>
      <c r="F33" s="429">
        <v>31</v>
      </c>
      <c r="G33" s="1" t="s">
        <v>8</v>
      </c>
      <c r="H33" s="261" t="s">
        <v>1140</v>
      </c>
      <c r="I33" s="433" t="s">
        <v>758</v>
      </c>
      <c r="J33" s="438" t="s">
        <v>1143</v>
      </c>
      <c r="K33" s="439" t="s">
        <v>712</v>
      </c>
    </row>
    <row r="34" spans="1:11" s="112" customFormat="1" ht="15" customHeight="1" x14ac:dyDescent="0.15">
      <c r="B34" s="475" t="s">
        <v>2</v>
      </c>
      <c r="C34" s="476"/>
      <c r="D34" s="314" t="str">
        <f>'2019前期（予）'!D70</f>
        <v xml:space="preserve">専門相談員来校予定② </v>
      </c>
      <c r="F34" s="467" t="s">
        <v>293</v>
      </c>
      <c r="G34" s="468"/>
      <c r="H34" s="158"/>
      <c r="I34" s="158"/>
      <c r="J34" s="140"/>
      <c r="K34" s="154" ph="1"/>
    </row>
    <row r="35" spans="1:11" s="112" customFormat="1" ht="15" customHeight="1" x14ac:dyDescent="0.15">
      <c r="B35" s="351"/>
      <c r="C35" s="352"/>
      <c r="D35" s="312" t="str">
        <f>'2019前期（予）'!D71</f>
        <v xml:space="preserve">漢字検定① </v>
      </c>
      <c r="F35" s="430"/>
      <c r="G35" s="431"/>
      <c r="H35" s="153"/>
      <c r="I35" s="153"/>
      <c r="J35" s="140"/>
      <c r="K35" s="154" ph="1"/>
    </row>
    <row r="36" spans="1:11" s="112" customFormat="1" ht="15" customHeight="1" x14ac:dyDescent="0.15">
      <c r="B36" s="351"/>
      <c r="C36" s="352"/>
      <c r="D36" s="312">
        <f>'2019前期（予）'!D72</f>
        <v>0</v>
      </c>
      <c r="F36" s="430"/>
      <c r="G36" s="431"/>
      <c r="H36" s="353"/>
      <c r="I36" s="153"/>
      <c r="J36" s="140"/>
      <c r="K36" s="154" ph="1"/>
    </row>
    <row r="37" spans="1:11" s="112" customFormat="1" ht="15" customHeight="1" x14ac:dyDescent="0.15">
      <c r="B37" s="351"/>
      <c r="C37" s="352"/>
      <c r="D37" s="312">
        <f>'2019前期（予）'!D73</f>
        <v>0</v>
      </c>
      <c r="F37" s="430"/>
      <c r="G37" s="431"/>
      <c r="H37" s="153"/>
      <c r="I37" s="153"/>
      <c r="J37" s="140"/>
      <c r="K37" s="154" ph="1"/>
    </row>
    <row r="38" spans="1:11" ht="15" customHeight="1" thickBot="1" x14ac:dyDescent="0.2">
      <c r="B38" s="298"/>
      <c r="C38" s="299"/>
      <c r="D38" s="313">
        <f>'2019前期（予）'!D74</f>
        <v>0</v>
      </c>
      <c r="F38" s="300"/>
      <c r="G38" s="301"/>
      <c r="H38" s="301"/>
      <c r="I38" s="302"/>
      <c r="J38" s="302"/>
      <c r="K38" s="349" ph="1"/>
    </row>
  </sheetData>
  <mergeCells count="3">
    <mergeCell ref="J2:K2"/>
    <mergeCell ref="F34:G34"/>
    <mergeCell ref="B34:C34"/>
  </mergeCells>
  <phoneticPr fontId="5"/>
  <conditionalFormatting sqref="B3:C33">
    <cfRule type="expression" dxfId="87" priority="12" stopIfTrue="1">
      <formula>OR(C3="土",C3="日")</formula>
    </cfRule>
  </conditionalFormatting>
  <conditionalFormatting sqref="C3:C33">
    <cfRule type="expression" dxfId="86" priority="11" stopIfTrue="1">
      <formula>OR(C3="土",C3="日")</formula>
    </cfRule>
  </conditionalFormatting>
  <conditionalFormatting sqref="B3:B33">
    <cfRule type="expression" dxfId="85" priority="10">
      <formula>OR(C3="土",C3="日")</formula>
    </cfRule>
  </conditionalFormatting>
  <conditionalFormatting sqref="C3:C33">
    <cfRule type="expression" dxfId="84" priority="9">
      <formula>OR(C3="土",C3="日")</formula>
    </cfRule>
  </conditionalFormatting>
  <conditionalFormatting sqref="B3:B33">
    <cfRule type="expression" dxfId="83" priority="8">
      <formula>OR(C3="土",C3="日")</formula>
    </cfRule>
  </conditionalFormatting>
  <conditionalFormatting sqref="C3:C33">
    <cfRule type="expression" dxfId="82" priority="7">
      <formula>OR(C3="土",C3="日")</formula>
    </cfRule>
  </conditionalFormatting>
  <conditionalFormatting sqref="F3:G33">
    <cfRule type="expression" dxfId="81" priority="6" stopIfTrue="1">
      <formula>OR(G3="土",G3="日")</formula>
    </cfRule>
  </conditionalFormatting>
  <conditionalFormatting sqref="G3:G33">
    <cfRule type="expression" dxfId="80" priority="5" stopIfTrue="1">
      <formula>OR(G3="土",G3="日")</formula>
    </cfRule>
  </conditionalFormatting>
  <conditionalFormatting sqref="F3:F33">
    <cfRule type="expression" dxfId="79" priority="4">
      <formula>OR(G3="土",G3="日")</formula>
    </cfRule>
  </conditionalFormatting>
  <conditionalFormatting sqref="G3:G33">
    <cfRule type="expression" dxfId="78" priority="3">
      <formula>OR(G3="土",G3="日")</formula>
    </cfRule>
  </conditionalFormatting>
  <conditionalFormatting sqref="F3:F33">
    <cfRule type="expression" dxfId="77" priority="2">
      <formula>OR(G3="土",G3="日")</formula>
    </cfRule>
  </conditionalFormatting>
  <conditionalFormatting sqref="G3:G33">
    <cfRule type="expression" dxfId="76" priority="1">
      <formula>OR(G3="土",G3="日")</formula>
    </cfRule>
  </conditionalFormatting>
  <printOptions horizontalCentered="1" vertic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2019前期（予）</vt:lpstr>
      <vt:lpstr>書式</vt:lpstr>
      <vt:lpstr>2019後期（予） </vt:lpstr>
      <vt:lpstr>H29後（予）</vt:lpstr>
      <vt:lpstr>H29前（予）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28年度</vt:lpstr>
      <vt:lpstr>'10月'!Print_Area</vt:lpstr>
      <vt:lpstr>'11月'!Print_Area</vt:lpstr>
      <vt:lpstr>'12月'!Print_Area</vt:lpstr>
      <vt:lpstr>'1月'!Print_Area</vt:lpstr>
      <vt:lpstr>'2019後期（予） '!Print_Area</vt:lpstr>
      <vt:lpstr>'2019前期（予）'!Print_Area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'H29後（予）'!Print_Area</vt:lpstr>
      <vt:lpstr>'H29前（予）'!Print_Area</vt:lpstr>
    </vt:vector>
  </TitlesOfParts>
  <Company>能登青年の家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</dc:creator>
  <cp:lastModifiedBy>Windows ユーザー</cp:lastModifiedBy>
  <cp:lastPrinted>2019-07-17T09:03:38Z</cp:lastPrinted>
  <dcterms:created xsi:type="dcterms:W3CDTF">2003-04-05T01:49:35Z</dcterms:created>
  <dcterms:modified xsi:type="dcterms:W3CDTF">2019-07-18T23:51:51Z</dcterms:modified>
</cp:coreProperties>
</file>