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0 部活動\R7【内灘中】\専門委員\河北郡市中体連\01_河北郡市夏季交流戦\"/>
    </mc:Choice>
  </mc:AlternateContent>
  <bookViews>
    <workbookView xWindow="0" yWindow="0" windowWidth="10560" windowHeight="6600"/>
  </bookViews>
  <sheets>
    <sheet name="申込" sheetId="1" r:id="rId1"/>
    <sheet name="プログラム用データ" sheetId="2" state="hidden" r:id="rId2"/>
    <sheet name="スコアシート用メンバーシート" sheetId="3" r:id="rId3"/>
    <sheet name="登録変更届け" sheetId="4" state="hidden" r:id="rId4"/>
  </sheets>
  <definedNames>
    <definedName name="_xlnm.Print_Area" localSheetId="2">スコアシート用メンバーシート!$H$1:$AY$26</definedName>
    <definedName name="_xlnm.Print_Area" localSheetId="1">プログラム用データ!$A$1:$L$16</definedName>
    <definedName name="_xlnm.Print_Area" localSheetId="0">申込!$A$3:$I$47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" l="1"/>
  <c r="M3" i="1"/>
  <c r="O47" i="1" l="1"/>
  <c r="E11" i="2" l="1"/>
  <c r="E12" i="2"/>
  <c r="E13" i="2"/>
  <c r="E14" i="2"/>
  <c r="E15" i="2"/>
  <c r="E16" i="2"/>
  <c r="E17" i="2"/>
  <c r="E18" i="2"/>
  <c r="E19" i="2"/>
  <c r="E10" i="2"/>
  <c r="A11" i="2"/>
  <c r="A12" i="2"/>
  <c r="A13" i="2"/>
  <c r="A14" i="2"/>
  <c r="A15" i="2"/>
  <c r="A16" i="2"/>
  <c r="A17" i="2"/>
  <c r="A18" i="2"/>
  <c r="A19" i="2"/>
  <c r="A10" i="2"/>
  <c r="B8" i="2" l="1"/>
  <c r="F7" i="2"/>
  <c r="J11" i="2"/>
  <c r="K11" i="2"/>
  <c r="L11" i="2"/>
  <c r="J12" i="2"/>
  <c r="K12" i="2"/>
  <c r="L12" i="2"/>
  <c r="J13" i="2"/>
  <c r="K13" i="2"/>
  <c r="L13" i="2"/>
  <c r="J14" i="2"/>
  <c r="K14" i="2"/>
  <c r="L14" i="2"/>
  <c r="J15" i="2"/>
  <c r="K15" i="2"/>
  <c r="L15" i="2"/>
  <c r="J16" i="2"/>
  <c r="K16" i="2"/>
  <c r="L16" i="2"/>
  <c r="J17" i="2"/>
  <c r="K17" i="2"/>
  <c r="L17" i="2"/>
  <c r="J18" i="2"/>
  <c r="K18" i="2"/>
  <c r="L18" i="2"/>
  <c r="J19" i="2"/>
  <c r="K19" i="2"/>
  <c r="L19" i="2"/>
  <c r="L10" i="2"/>
  <c r="K10" i="2"/>
  <c r="J10" i="2"/>
  <c r="A6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H10" i="2"/>
  <c r="G10" i="2"/>
  <c r="F10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D19" i="2"/>
  <c r="C19" i="2"/>
  <c r="B19" i="2"/>
  <c r="M4" i="1" l="1"/>
  <c r="Q44" i="1"/>
  <c r="C47" i="1" l="1"/>
  <c r="U11" i="3" l="1"/>
  <c r="D24" i="3" l="1"/>
  <c r="D25" i="3"/>
  <c r="AS25" i="3" l="1"/>
  <c r="AH25" i="3"/>
  <c r="W25" i="3"/>
  <c r="K25" i="3"/>
  <c r="AS24" i="3"/>
  <c r="AH24" i="3"/>
  <c r="W24" i="3"/>
  <c r="K24" i="3"/>
  <c r="AY23" i="3"/>
  <c r="AW23" i="3"/>
  <c r="AQ23" i="3"/>
  <c r="AN23" i="3"/>
  <c r="AL23" i="3"/>
  <c r="AF23" i="3"/>
  <c r="AC23" i="3"/>
  <c r="AA23" i="3"/>
  <c r="U23" i="3"/>
  <c r="Q23" i="3"/>
  <c r="O23" i="3"/>
  <c r="I23" i="3"/>
  <c r="AY22" i="3"/>
  <c r="AW22" i="3"/>
  <c r="AQ22" i="3"/>
  <c r="AN22" i="3"/>
  <c r="AL22" i="3"/>
  <c r="AF22" i="3"/>
  <c r="AC22" i="3"/>
  <c r="AA22" i="3"/>
  <c r="U22" i="3"/>
  <c r="Q22" i="3"/>
  <c r="O22" i="3"/>
  <c r="I22" i="3"/>
  <c r="AY21" i="3"/>
  <c r="AW21" i="3"/>
  <c r="AQ21" i="3"/>
  <c r="AN21" i="3"/>
  <c r="AL21" i="3"/>
  <c r="AF21" i="3"/>
  <c r="AC21" i="3"/>
  <c r="AA21" i="3"/>
  <c r="U21" i="3"/>
  <c r="Q21" i="3"/>
  <c r="O21" i="3"/>
  <c r="I21" i="3"/>
  <c r="AY20" i="3"/>
  <c r="AW20" i="3"/>
  <c r="AQ20" i="3"/>
  <c r="AN20" i="3"/>
  <c r="AL20" i="3"/>
  <c r="AF20" i="3"/>
  <c r="AC20" i="3"/>
  <c r="AA20" i="3"/>
  <c r="U20" i="3"/>
  <c r="Q20" i="3"/>
  <c r="O20" i="3"/>
  <c r="I20" i="3"/>
  <c r="AY19" i="3"/>
  <c r="AW19" i="3"/>
  <c r="AQ19" i="3"/>
  <c r="AN19" i="3"/>
  <c r="AL19" i="3"/>
  <c r="AF19" i="3"/>
  <c r="AC19" i="3"/>
  <c r="AA19" i="3"/>
  <c r="U19" i="3"/>
  <c r="Q19" i="3"/>
  <c r="O19" i="3"/>
  <c r="I19" i="3"/>
  <c r="AY18" i="3"/>
  <c r="AW18" i="3"/>
  <c r="AQ18" i="3"/>
  <c r="AN18" i="3"/>
  <c r="AL18" i="3"/>
  <c r="AF18" i="3"/>
  <c r="AC18" i="3"/>
  <c r="AA18" i="3"/>
  <c r="U18" i="3"/>
  <c r="Q18" i="3"/>
  <c r="O18" i="3"/>
  <c r="I18" i="3"/>
  <c r="AY17" i="3"/>
  <c r="AW17" i="3"/>
  <c r="AQ17" i="3"/>
  <c r="AN17" i="3"/>
  <c r="AL17" i="3"/>
  <c r="AF17" i="3"/>
  <c r="AC17" i="3"/>
  <c r="AA17" i="3"/>
  <c r="U17" i="3"/>
  <c r="Q17" i="3"/>
  <c r="O17" i="3"/>
  <c r="I17" i="3"/>
  <c r="AY16" i="3"/>
  <c r="AW16" i="3"/>
  <c r="AQ16" i="3"/>
  <c r="AN16" i="3"/>
  <c r="AL16" i="3"/>
  <c r="AF16" i="3"/>
  <c r="AC16" i="3"/>
  <c r="AA16" i="3"/>
  <c r="U16" i="3"/>
  <c r="Q16" i="3"/>
  <c r="O16" i="3"/>
  <c r="I16" i="3"/>
  <c r="AY15" i="3"/>
  <c r="AW15" i="3"/>
  <c r="AQ15" i="3"/>
  <c r="AN15" i="3"/>
  <c r="AL15" i="3"/>
  <c r="AF15" i="3"/>
  <c r="AC15" i="3"/>
  <c r="AA15" i="3"/>
  <c r="U15" i="3"/>
  <c r="Q15" i="3"/>
  <c r="O15" i="3"/>
  <c r="I15" i="3"/>
  <c r="AY14" i="3"/>
  <c r="AW14" i="3"/>
  <c r="AQ14" i="3"/>
  <c r="AN14" i="3"/>
  <c r="AL14" i="3"/>
  <c r="AF14" i="3"/>
  <c r="AC14" i="3"/>
  <c r="AA14" i="3"/>
  <c r="U14" i="3"/>
  <c r="Q14" i="3"/>
  <c r="O14" i="3"/>
  <c r="I14" i="3"/>
  <c r="AY13" i="3"/>
  <c r="AW13" i="3"/>
  <c r="AQ13" i="3"/>
  <c r="AN13" i="3"/>
  <c r="AL13" i="3"/>
  <c r="AF13" i="3"/>
  <c r="AC13" i="3"/>
  <c r="AA13" i="3"/>
  <c r="U13" i="3"/>
  <c r="Q13" i="3"/>
  <c r="O13" i="3"/>
  <c r="I13" i="3"/>
  <c r="AY12" i="3"/>
  <c r="AW12" i="3"/>
  <c r="AQ12" i="3"/>
  <c r="AN12" i="3"/>
  <c r="AL12" i="3"/>
  <c r="AF12" i="3"/>
  <c r="AC12" i="3"/>
  <c r="AA12" i="3"/>
  <c r="U12" i="3"/>
  <c r="Q12" i="3"/>
  <c r="O12" i="3"/>
  <c r="I12" i="3"/>
  <c r="AY11" i="3"/>
  <c r="AW11" i="3"/>
  <c r="AQ11" i="3"/>
  <c r="AN11" i="3"/>
  <c r="AL11" i="3"/>
  <c r="AF11" i="3"/>
  <c r="AC11" i="3"/>
  <c r="AA11" i="3"/>
  <c r="Q11" i="3"/>
  <c r="O11" i="3"/>
  <c r="I11" i="3"/>
  <c r="AY10" i="3"/>
  <c r="AW10" i="3"/>
  <c r="AQ10" i="3"/>
  <c r="AN10" i="3"/>
  <c r="AL10" i="3"/>
  <c r="AF10" i="3"/>
  <c r="AC10" i="3"/>
  <c r="AA10" i="3"/>
  <c r="U10" i="3"/>
  <c r="Q10" i="3"/>
  <c r="O10" i="3"/>
  <c r="I10" i="3"/>
  <c r="AY9" i="3"/>
  <c r="AW9" i="3"/>
  <c r="AQ9" i="3"/>
  <c r="AN9" i="3"/>
  <c r="AL9" i="3"/>
  <c r="AF9" i="3"/>
  <c r="AC9" i="3"/>
  <c r="AA9" i="3"/>
  <c r="U9" i="3"/>
  <c r="Q9" i="3"/>
  <c r="O9" i="3"/>
  <c r="I9" i="3"/>
  <c r="AY8" i="3"/>
  <c r="AW8" i="3"/>
  <c r="AQ8" i="3"/>
  <c r="AN8" i="3"/>
  <c r="AL8" i="3"/>
  <c r="AF8" i="3"/>
  <c r="AC8" i="3"/>
  <c r="AA8" i="3"/>
  <c r="U8" i="3"/>
  <c r="Q8" i="3"/>
  <c r="O8" i="3"/>
  <c r="I8" i="3"/>
  <c r="AY7" i="3"/>
  <c r="AW7" i="3"/>
  <c r="AQ7" i="3"/>
  <c r="AN7" i="3"/>
  <c r="AL7" i="3"/>
  <c r="AF7" i="3"/>
  <c r="AC7" i="3"/>
  <c r="AA7" i="3"/>
  <c r="U7" i="3"/>
  <c r="Q7" i="3"/>
  <c r="O7" i="3"/>
  <c r="I7" i="3"/>
  <c r="AY6" i="3"/>
  <c r="AW6" i="3"/>
  <c r="AQ6" i="3"/>
  <c r="AN6" i="3"/>
  <c r="AL6" i="3"/>
  <c r="AF6" i="3"/>
  <c r="AC6" i="3"/>
  <c r="AA6" i="3"/>
  <c r="U6" i="3"/>
  <c r="Q6" i="3"/>
  <c r="O6" i="3"/>
  <c r="I6" i="3"/>
  <c r="H5" i="3"/>
  <c r="AP5" i="3" s="1"/>
  <c r="H8" i="2"/>
  <c r="F8" i="2"/>
  <c r="H7" i="2"/>
  <c r="D8" i="2"/>
  <c r="D7" i="2"/>
  <c r="B7" i="2"/>
  <c r="G6" i="2"/>
  <c r="AE5" i="3" l="1"/>
  <c r="T5" i="3"/>
</calcChain>
</file>

<file path=xl/comments1.xml><?xml version="1.0" encoding="utf-8"?>
<comments xmlns="http://schemas.openxmlformats.org/spreadsheetml/2006/main">
  <authors>
    <author>ujh_t03</author>
    <author>Administrator</author>
  </authors>
  <commentList>
    <comment ref="U8" authorId="0" shapeId="0">
      <text>
        <r>
          <rPr>
            <b/>
            <sz val="18"/>
            <color indexed="81"/>
            <rFont val="ＭＳ Ｐゴシック"/>
            <family val="3"/>
            <charset val="128"/>
          </rPr>
          <t>プルダウンリストから選択してください。</t>
        </r>
      </text>
    </comment>
    <comment ref="N1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字数が6文字になるように記入してください。苗字と名前の間のスペースで調節してください。6文字以上の生徒は苗字と名前の間のスペースは無しでお願いします。</t>
        </r>
      </text>
    </comment>
    <comment ref="P1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キャプテンは誰かを明記してください。</t>
        </r>
      </text>
    </comment>
  </commentList>
</comments>
</file>

<file path=xl/sharedStrings.xml><?xml version="1.0" encoding="utf-8"?>
<sst xmlns="http://schemas.openxmlformats.org/spreadsheetml/2006/main" count="161" uniqueCount="107">
  <si>
    <t>学校名</t>
    <rPh sb="0" eb="2">
      <t>ガッコウ</t>
    </rPh>
    <rPh sb="2" eb="3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</si>
  <si>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</si>
  <si>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t>コーチ</t>
    <phoneticPr fontId="1"/>
  </si>
  <si>
    <t>マネージャー</t>
    <phoneticPr fontId="1"/>
  </si>
  <si>
    <t>番号</t>
    <rPh sb="0" eb="2">
      <t>バンゴウ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</si>
  <si>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</si>
  <si>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</si>
  <si>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アシスタントコーチ</t>
    <phoneticPr fontId="1"/>
  </si>
  <si>
    <t>選手名</t>
    <rPh sb="0" eb="3">
      <t>センシュメイ</t>
    </rPh>
    <phoneticPr fontId="1"/>
  </si>
  <si>
    <t>中学校</t>
    <rPh sb="0" eb="3">
      <t>チュウガッコウ</t>
    </rPh>
    <phoneticPr fontId="1"/>
  </si>
  <si>
    <t>上記のとおり参加を認めます。</t>
    <rPh sb="0" eb="2">
      <t>ジョウキ</t>
    </rPh>
    <rPh sb="6" eb="8">
      <t>サンカ</t>
    </rPh>
    <rPh sb="9" eb="10">
      <t>ミト</t>
    </rPh>
    <phoneticPr fontId="1"/>
  </si>
  <si>
    <t>コーチ</t>
    <phoneticPr fontId="5"/>
  </si>
  <si>
    <t>マネージャー</t>
  </si>
  <si>
    <t>番　号</t>
  </si>
  <si>
    <t>氏　　　名</t>
    <phoneticPr fontId="5"/>
  </si>
  <si>
    <t>学年</t>
    <phoneticPr fontId="5"/>
  </si>
  <si>
    <t>身長</t>
    <phoneticPr fontId="5"/>
  </si>
  <si>
    <t>引率責任者</t>
    <rPh sb="0" eb="2">
      <t>インソツ</t>
    </rPh>
    <rPh sb="2" eb="5">
      <t>セキニンシャ</t>
    </rPh>
    <phoneticPr fontId="5"/>
  </si>
  <si>
    <t>コーチ</t>
    <phoneticPr fontId="1"/>
  </si>
  <si>
    <t>アシスタントコーチ</t>
    <phoneticPr fontId="1"/>
  </si>
  <si>
    <t>記入例</t>
    <rPh sb="0" eb="2">
      <t>キニュウ</t>
    </rPh>
    <rPh sb="2" eb="3">
      <t>レイ</t>
    </rPh>
    <phoneticPr fontId="1"/>
  </si>
  <si>
    <t>にゃん　太郎</t>
    <rPh sb="4" eb="6">
      <t>タロウ</t>
    </rPh>
    <phoneticPr fontId="1"/>
  </si>
  <si>
    <t>（指）</t>
    <phoneticPr fontId="1"/>
  </si>
  <si>
    <t>（外）</t>
    <phoneticPr fontId="1"/>
  </si>
  <si>
    <t>（教）</t>
    <phoneticPr fontId="1"/>
  </si>
  <si>
    <t>（生）</t>
    <rPh sb="1" eb="2">
      <t>ショウ</t>
    </rPh>
    <phoneticPr fontId="1"/>
  </si>
  <si>
    <t>女子</t>
    <rPh sb="0" eb="1">
      <t>オンナ</t>
    </rPh>
    <rPh sb="1" eb="2">
      <t>シ</t>
    </rPh>
    <phoneticPr fontId="1"/>
  </si>
  <si>
    <t>かほく　太郎</t>
    <rPh sb="4" eb="6">
      <t>タロウ</t>
    </rPh>
    <phoneticPr fontId="1"/>
  </si>
  <si>
    <t>宇野　　　気</t>
    <rPh sb="0" eb="2">
      <t>ウノ</t>
    </rPh>
    <rPh sb="5" eb="6">
      <t>ケ</t>
    </rPh>
    <phoneticPr fontId="1"/>
  </si>
  <si>
    <t>もろ　もろか</t>
    <phoneticPr fontId="1"/>
  </si>
  <si>
    <t>(教)</t>
    <rPh sb="1" eb="2">
      <t>キョウ</t>
    </rPh>
    <phoneticPr fontId="1"/>
  </si>
  <si>
    <t>(指)</t>
    <rPh sb="1" eb="2">
      <t>ユビ</t>
    </rPh>
    <phoneticPr fontId="1"/>
  </si>
  <si>
    <t>(外)</t>
    <rPh sb="1" eb="2">
      <t>ガイ</t>
    </rPh>
    <phoneticPr fontId="1"/>
  </si>
  <si>
    <t>(生)</t>
    <rPh sb="1" eb="2">
      <t>セイ</t>
    </rPh>
    <phoneticPr fontId="1"/>
  </si>
  <si>
    <t>猫　　　太郎</t>
    <rPh sb="0" eb="1">
      <t>ネコ</t>
    </rPh>
    <rPh sb="4" eb="6">
      <t>タロウ</t>
    </rPh>
    <phoneticPr fontId="1"/>
  </si>
  <si>
    <t>宇都宮　餃子</t>
    <rPh sb="0" eb="3">
      <t>ウツノミヤ</t>
    </rPh>
    <rPh sb="4" eb="6">
      <t>ギョウザ</t>
    </rPh>
    <phoneticPr fontId="1"/>
  </si>
  <si>
    <t>諸岡　　　歩</t>
    <rPh sb="0" eb="2">
      <t>モロオカ</t>
    </rPh>
    <rPh sb="5" eb="6">
      <t>アユム</t>
    </rPh>
    <phoneticPr fontId="1"/>
  </si>
  <si>
    <t>アレックス光</t>
    <rPh sb="5" eb="6">
      <t>ヒカリ</t>
    </rPh>
    <phoneticPr fontId="1"/>
  </si>
  <si>
    <t>宇ノ気体育館</t>
    <rPh sb="0" eb="1">
      <t>ウ</t>
    </rPh>
    <rPh sb="2" eb="3">
      <t>ケ</t>
    </rPh>
    <rPh sb="3" eb="6">
      <t>タイイクカン</t>
    </rPh>
    <phoneticPr fontId="1"/>
  </si>
  <si>
    <t>勅使河原幸太郎</t>
    <rPh sb="0" eb="4">
      <t>テシガワラ</t>
    </rPh>
    <rPh sb="4" eb="7">
      <t>コウタロウ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</si>
  <si>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</si>
  <si>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</si>
  <si>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中学校</t>
    <rPh sb="0" eb="3">
      <t>チュウガッコウ</t>
    </rPh>
    <phoneticPr fontId="1"/>
  </si>
  <si>
    <t>かほく市立宇ノ気</t>
    <rPh sb="3" eb="5">
      <t>シリツ</t>
    </rPh>
    <rPh sb="5" eb="6">
      <t>ウ</t>
    </rPh>
    <rPh sb="7" eb="8">
      <t>ケ</t>
    </rPh>
    <phoneticPr fontId="1"/>
  </si>
  <si>
    <t>アシスタントコーチ</t>
    <phoneticPr fontId="5"/>
  </si>
  <si>
    <t xml:space="preserve"> </t>
    <phoneticPr fontId="5"/>
  </si>
  <si>
    <t>チーム名</t>
    <rPh sb="3" eb="4">
      <t>メイ</t>
    </rPh>
    <phoneticPr fontId="5"/>
  </si>
  <si>
    <t>53mm</t>
    <phoneticPr fontId="5"/>
  </si>
  <si>
    <t>選手氏名</t>
    <rPh sb="0" eb="1">
      <t>セン</t>
    </rPh>
    <phoneticPr fontId="5"/>
  </si>
  <si>
    <t>氏　　 名</t>
    <rPh sb="0" eb="1">
      <t>シ</t>
    </rPh>
    <rPh sb="4" eb="5">
      <t>メイ</t>
    </rPh>
    <phoneticPr fontId="5"/>
  </si>
  <si>
    <t>CAP</t>
    <phoneticPr fontId="5"/>
  </si>
  <si>
    <t>No.</t>
    <phoneticPr fontId="5"/>
  </si>
  <si>
    <t>No.</t>
    <phoneticPr fontId="5"/>
  </si>
  <si>
    <t>※キャプテンは「ＣＡＰ」
　欄に「１」を入力する</t>
    <rPh sb="14" eb="15">
      <t>ラン</t>
    </rPh>
    <rPh sb="20" eb="22">
      <t>ニュウリョク</t>
    </rPh>
    <phoneticPr fontId="5"/>
  </si>
  <si>
    <t>89mm</t>
    <phoneticPr fontId="5"/>
  </si>
  <si>
    <t>コーチ</t>
    <phoneticPr fontId="5"/>
  </si>
  <si>
    <t xml:space="preserve"> </t>
    <phoneticPr fontId="5"/>
  </si>
  <si>
    <t xml:space="preserve"> </t>
    <phoneticPr fontId="5"/>
  </si>
  <si>
    <t>コーチ</t>
    <phoneticPr fontId="5"/>
  </si>
  <si>
    <t>※　このメンバー表はそのままスコアシートに貼り付けるので、規格・サイズを変えないでください。（サイズ＝縦89mm×横51mm）</t>
    <rPh sb="8" eb="9">
      <t>ヒョウ</t>
    </rPh>
    <rPh sb="21" eb="22">
      <t>ハ</t>
    </rPh>
    <rPh sb="23" eb="24">
      <t>ツ</t>
    </rPh>
    <rPh sb="29" eb="31">
      <t>キカク</t>
    </rPh>
    <rPh sb="36" eb="37">
      <t>カ</t>
    </rPh>
    <rPh sb="51" eb="52">
      <t>タテ</t>
    </rPh>
    <rPh sb="57" eb="58">
      <t>ヨコ</t>
    </rPh>
    <phoneticPr fontId="5"/>
  </si>
  <si>
    <t>※　このメンバー表(エクセル形式）は、(一社)山口県バスケットボール協会サイトのダウンロードコーナーで入手できます。（スコアシートのファイルに含まれています）</t>
    <rPh sb="8" eb="9">
      <t>ヒョウ</t>
    </rPh>
    <rPh sb="14" eb="16">
      <t>ケイシキ</t>
    </rPh>
    <rPh sb="19" eb="23">
      <t>イッシャ</t>
    </rPh>
    <rPh sb="23" eb="26">
      <t>ヤマグチケン</t>
    </rPh>
    <rPh sb="34" eb="36">
      <t>キョウカイ</t>
    </rPh>
    <rPh sb="51" eb="53">
      <t>ニュウシュ</t>
    </rPh>
    <rPh sb="71" eb="72">
      <t>フク</t>
    </rPh>
    <phoneticPr fontId="5"/>
  </si>
  <si>
    <t>アシスタントコーチ</t>
    <phoneticPr fontId="5"/>
  </si>
  <si>
    <t>プログラム用データからコピー＆ペーストできます。</t>
    <rPh sb="5" eb="6">
      <t>ヨウ</t>
    </rPh>
    <phoneticPr fontId="1"/>
  </si>
  <si>
    <t>スコアシート用　メンバー表</t>
    <rPh sb="6" eb="7">
      <t>ヨウ</t>
    </rPh>
    <rPh sb="12" eb="13">
      <t>ヒョウ</t>
    </rPh>
    <phoneticPr fontId="5"/>
  </si>
  <si>
    <t>七村　　るい</t>
    <rPh sb="0" eb="1">
      <t>ナナ</t>
    </rPh>
    <rPh sb="1" eb="2">
      <t>ムラ</t>
    </rPh>
    <phoneticPr fontId="1"/>
  </si>
  <si>
    <t>メンバー変更届け出用紙</t>
    <rPh sb="4" eb="6">
      <t>ヘンコウ</t>
    </rPh>
    <rPh sb="6" eb="7">
      <t>トド</t>
    </rPh>
    <rPh sb="8" eb="9">
      <t>デ</t>
    </rPh>
    <rPh sb="9" eb="11">
      <t>ヨウシ</t>
    </rPh>
    <phoneticPr fontId="5"/>
  </si>
  <si>
    <t>フリガナ</t>
    <phoneticPr fontId="5"/>
  </si>
  <si>
    <t>男・女</t>
    <rPh sb="0" eb="1">
      <t>オトコ</t>
    </rPh>
    <rPh sb="2" eb="3">
      <t>オンナ</t>
    </rPh>
    <phoneticPr fontId="5"/>
  </si>
  <si>
    <t>学校名</t>
    <rPh sb="0" eb="2">
      <t>ガッコウ</t>
    </rPh>
    <rPh sb="2" eb="3">
      <t>メイ</t>
    </rPh>
    <phoneticPr fontId="5"/>
  </si>
  <si>
    <t>　　立　　　　　　　　中学校</t>
    <rPh sb="2" eb="3">
      <t>リツ</t>
    </rPh>
    <rPh sb="11" eb="14">
      <t>チュウガッコウ</t>
    </rPh>
    <phoneticPr fontId="5"/>
  </si>
  <si>
    <t>変更前</t>
    <rPh sb="0" eb="2">
      <t>ヘンコウ</t>
    </rPh>
    <rPh sb="2" eb="3">
      <t>マエ</t>
    </rPh>
    <phoneticPr fontId="5"/>
  </si>
  <si>
    <t>変更後</t>
    <rPh sb="0" eb="2">
      <t>ヘンコウ</t>
    </rPh>
    <rPh sb="2" eb="3">
      <t>ゴ</t>
    </rPh>
    <phoneticPr fontId="5"/>
  </si>
  <si>
    <t>番号</t>
    <rPh sb="0" eb="2">
      <t>バンゴウ</t>
    </rPh>
    <phoneticPr fontId="5"/>
  </si>
  <si>
    <t>選手名</t>
    <rPh sb="0" eb="2">
      <t>センシュ</t>
    </rPh>
    <rPh sb="2" eb="3">
      <t>メイ</t>
    </rPh>
    <phoneticPr fontId="5"/>
  </si>
  <si>
    <t>→</t>
    <phoneticPr fontId="5"/>
  </si>
  <si>
    <t>→</t>
    <phoneticPr fontId="5"/>
  </si>
  <si>
    <t>上記の通り、登録選手を変更いたします。</t>
    <rPh sb="0" eb="2">
      <t>ジョウキ</t>
    </rPh>
    <rPh sb="3" eb="4">
      <t>トオ</t>
    </rPh>
    <rPh sb="6" eb="8">
      <t>トウロク</t>
    </rPh>
    <rPh sb="8" eb="10">
      <t>センシュ</t>
    </rPh>
    <rPh sb="11" eb="13">
      <t>ヘンコウ</t>
    </rPh>
    <phoneticPr fontId="5"/>
  </si>
  <si>
    <t>中学校長</t>
    <rPh sb="0" eb="3">
      <t>チュウガッコウ</t>
    </rPh>
    <rPh sb="3" eb="4">
      <t>ナガ</t>
    </rPh>
    <phoneticPr fontId="5"/>
  </si>
  <si>
    <t>印</t>
    <rPh sb="0" eb="1">
      <t>イン</t>
    </rPh>
    <phoneticPr fontId="5"/>
  </si>
  <si>
    <t>　　　　　　　記載責任者</t>
    <rPh sb="7" eb="9">
      <t>キサイ</t>
    </rPh>
    <rPh sb="9" eb="11">
      <t>セキニン</t>
    </rPh>
    <rPh sb="11" eb="12">
      <t>シャ</t>
    </rPh>
    <phoneticPr fontId="5"/>
  </si>
  <si>
    <t>記載責任者</t>
    <rPh sb="0" eb="2">
      <t>キサイ</t>
    </rPh>
    <rPh sb="2" eb="5">
      <t>セキニンシャ</t>
    </rPh>
    <phoneticPr fontId="5"/>
  </si>
  <si>
    <t>印　　</t>
    <rPh sb="0" eb="1">
      <t>イン</t>
    </rPh>
    <phoneticPr fontId="5"/>
  </si>
  <si>
    <t>申込シートを記入すると、データが反映されているはずです。確認をしてください。パンフレット用のデータとなります。名前など…間違いがあった場合は申し込みを確認してください。細かな体裁はこちらで修正します。</t>
    <rPh sb="0" eb="2">
      <t>モウシコミ</t>
    </rPh>
    <rPh sb="6" eb="8">
      <t>キニュウ</t>
    </rPh>
    <rPh sb="16" eb="18">
      <t>ハンエイ</t>
    </rPh>
    <rPh sb="28" eb="30">
      <t>カクニン</t>
    </rPh>
    <rPh sb="44" eb="45">
      <t>ヨウ</t>
    </rPh>
    <rPh sb="55" eb="57">
      <t>ナマエ</t>
    </rPh>
    <rPh sb="60" eb="62">
      <t>マチガ</t>
    </rPh>
    <rPh sb="67" eb="69">
      <t>バアイ</t>
    </rPh>
    <rPh sb="70" eb="71">
      <t>モウ</t>
    </rPh>
    <rPh sb="72" eb="73">
      <t>コ</t>
    </rPh>
    <rPh sb="75" eb="77">
      <t>カクニン</t>
    </rPh>
    <rPh sb="84" eb="85">
      <t>コマ</t>
    </rPh>
    <rPh sb="87" eb="89">
      <t>テイサイ</t>
    </rPh>
    <rPh sb="94" eb="96">
      <t>シュウセイ</t>
    </rPh>
    <phoneticPr fontId="5"/>
  </si>
  <si>
    <t>帯同審判(ライセンス)</t>
    <rPh sb="0" eb="2">
      <t>タイドウ</t>
    </rPh>
    <rPh sb="2" eb="4">
      <t>シンパン</t>
    </rPh>
    <phoneticPr fontId="1"/>
  </si>
  <si>
    <t>S級</t>
    <rPh sb="1" eb="2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</si>
  <si>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</si>
  <si>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</si>
  <si>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</si>
  <si>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</si>
  <si>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</si>
  <si>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もろ　もろか</t>
    <phoneticPr fontId="1"/>
  </si>
  <si>
    <t>いない場合は空欄</t>
    <rPh sb="3" eb="5">
      <t>バアイ</t>
    </rPh>
    <rPh sb="6" eb="8">
      <t>クウラン</t>
    </rPh>
    <phoneticPr fontId="1"/>
  </si>
  <si>
    <t>河北郡市中学校体育連盟会長　　井上　勝文　殿</t>
    <rPh sb="0" eb="2">
      <t>カホク</t>
    </rPh>
    <rPh sb="2" eb="4">
      <t>グンシ</t>
    </rPh>
    <rPh sb="4" eb="7">
      <t>チュウガッコウ</t>
    </rPh>
    <rPh sb="7" eb="9">
      <t>タイイク</t>
    </rPh>
    <rPh sb="9" eb="11">
      <t>レンメイ</t>
    </rPh>
    <rPh sb="11" eb="13">
      <t>カイチョウ</t>
    </rPh>
    <rPh sb="15" eb="17">
      <t>イノウエ</t>
    </rPh>
    <rPh sb="18" eb="20">
      <t>カツフミ</t>
    </rPh>
    <rPh sb="21" eb="22">
      <t>ドノ</t>
    </rPh>
    <phoneticPr fontId="1"/>
  </si>
  <si>
    <t>令和４年度河北郡市中学校新人体育大会バスケットボール競技</t>
    <rPh sb="0" eb="1">
      <t>レイ</t>
    </rPh>
    <rPh sb="1" eb="2">
      <t>ワ</t>
    </rPh>
    <rPh sb="3" eb="5">
      <t>ネンド</t>
    </rPh>
    <rPh sb="5" eb="7">
      <t>カホク</t>
    </rPh>
    <rPh sb="7" eb="9">
      <t>グンシ</t>
    </rPh>
    <rPh sb="9" eb="12">
      <t>チュウガッコウ</t>
    </rPh>
    <rPh sb="12" eb="14">
      <t>シンジン</t>
    </rPh>
    <rPh sb="14" eb="16">
      <t>タイイク</t>
    </rPh>
    <rPh sb="16" eb="18">
      <t>タイカイ</t>
    </rPh>
    <rPh sb="26" eb="28">
      <t>キョウギ</t>
    </rPh>
    <phoneticPr fontId="5"/>
  </si>
  <si>
    <t>令和４年　　　　月　　　　　日</t>
    <rPh sb="0" eb="2">
      <t>レイワ</t>
    </rPh>
    <rPh sb="3" eb="4">
      <t>ネン</t>
    </rPh>
    <rPh sb="4" eb="5">
      <t>ヘイネン</t>
    </rPh>
    <rPh sb="8" eb="9">
      <t>ガツ</t>
    </rPh>
    <rPh sb="14" eb="15">
      <t>ヒ</t>
    </rPh>
    <phoneticPr fontId="5"/>
  </si>
  <si>
    <t>プログラム購入部数</t>
    <rPh sb="5" eb="7">
      <t>コウニュウ</t>
    </rPh>
    <rPh sb="7" eb="9">
      <t>ブスウ</t>
    </rPh>
    <phoneticPr fontId="5"/>
  </si>
  <si>
    <t>部</t>
    <rPh sb="0" eb="1">
      <t>ブ</t>
    </rPh>
    <phoneticPr fontId="5"/>
  </si>
  <si>
    <t>河北郡市中学校体育連盟バスケットボール競技委員長　殿</t>
    <rPh sb="0" eb="2">
      <t>カホク</t>
    </rPh>
    <rPh sb="2" eb="4">
      <t>グンシ</t>
    </rPh>
    <rPh sb="4" eb="7">
      <t>チュウガッコウ</t>
    </rPh>
    <rPh sb="7" eb="9">
      <t>タイイク</t>
    </rPh>
    <rPh sb="9" eb="11">
      <t>レンメイ</t>
    </rPh>
    <rPh sb="19" eb="21">
      <t>キョウギ</t>
    </rPh>
    <rPh sb="21" eb="24">
      <t>イインチョウ</t>
    </rPh>
    <rPh sb="25" eb="26">
      <t>ドノ</t>
    </rPh>
    <phoneticPr fontId="1"/>
  </si>
  <si>
    <t>顧問</t>
    <rPh sb="0" eb="2">
      <t>コモン</t>
    </rPh>
    <phoneticPr fontId="1"/>
  </si>
  <si>
    <t>(CAP)</t>
    <phoneticPr fontId="1"/>
  </si>
  <si>
    <t>(CAP）</t>
    <phoneticPr fontId="1"/>
  </si>
  <si>
    <t>無</t>
    <rPh sb="0" eb="1">
      <t>ナ</t>
    </rPh>
    <phoneticPr fontId="1"/>
  </si>
  <si>
    <t>2025年改訂版</t>
    <rPh sb="4" eb="5">
      <t>ネン</t>
    </rPh>
    <rPh sb="5" eb="7">
      <t>カイテイ</t>
    </rPh>
    <rPh sb="7" eb="8">
      <t>バン</t>
    </rPh>
    <phoneticPr fontId="5"/>
  </si>
  <si>
    <t>参加申込書</t>
    <rPh sb="0" eb="5">
      <t>サンカモウシコミショ</t>
    </rPh>
    <phoneticPr fontId="1"/>
  </si>
  <si>
    <t>令和７年度　河北郡市夏季交流戦(新人戦トーナメント決定リーグ戦)</t>
    <rPh sb="0" eb="1">
      <t>レイ</t>
    </rPh>
    <rPh sb="1" eb="2">
      <t>ワ</t>
    </rPh>
    <rPh sb="3" eb="5">
      <t>ネンド</t>
    </rPh>
    <rPh sb="4" eb="5">
      <t>ド</t>
    </rPh>
    <rPh sb="6" eb="9">
      <t>カホクグン</t>
    </rPh>
    <rPh sb="9" eb="10">
      <t>シ</t>
    </rPh>
    <rPh sb="10" eb="12">
      <t>カキ</t>
    </rPh>
    <rPh sb="12" eb="15">
      <t>コウリュウセン</t>
    </rPh>
    <rPh sb="16" eb="19">
      <t>シンジンセン</t>
    </rPh>
    <rPh sb="25" eb="27">
      <t>ケッテイ</t>
    </rPh>
    <rPh sb="30" eb="31">
      <t>セン</t>
    </rPh>
    <phoneticPr fontId="1"/>
  </si>
  <si>
    <t>令和 ７ 年　　　　月　　　日</t>
    <rPh sb="0" eb="1">
      <t>レイ</t>
    </rPh>
    <rPh sb="1" eb="2">
      <t>ワ</t>
    </rPh>
    <rPh sb="5" eb="6">
      <t>ネン</t>
    </rPh>
    <rPh sb="10" eb="11">
      <t>ガツ</t>
    </rPh>
    <rPh sb="14" eb="15">
      <t>ニチ</t>
    </rPh>
    <phoneticPr fontId="1"/>
  </si>
  <si>
    <r>
      <t xml:space="preserve">ファイル名を「内灘男子」などわかりやすいものにしてください。
</t>
    </r>
    <r>
      <rPr>
        <b/>
        <sz val="14"/>
        <color rgb="FFFF0000"/>
        <rFont val="ＭＳ Ｐゴシック"/>
        <family val="3"/>
        <charset val="128"/>
        <scheme val="minor"/>
      </rPr>
      <t>８月２５日(月)まで</t>
    </r>
    <r>
      <rPr>
        <b/>
        <sz val="14"/>
        <color theme="1"/>
        <rFont val="ＭＳ Ｐゴシック"/>
        <family val="3"/>
        <charset val="128"/>
        <scheme val="minor"/>
      </rPr>
      <t>にデータを送信してください。
内灘中学校 小畑までC4thまたはメールで送信してください。
当日、スコア用メンバーシートを印刷し、TOに提出してください。</t>
    </r>
    <rPh sb="4" eb="5">
      <t>メイ</t>
    </rPh>
    <rPh sb="7" eb="9">
      <t>ウチナダ</t>
    </rPh>
    <rPh sb="9" eb="11">
      <t>ダンシ</t>
    </rPh>
    <rPh sb="32" eb="33">
      <t>ガツ</t>
    </rPh>
    <rPh sb="35" eb="36">
      <t>ニチ</t>
    </rPh>
    <rPh sb="37" eb="38">
      <t>ゲツ</t>
    </rPh>
    <rPh sb="46" eb="48">
      <t>ソウシン</t>
    </rPh>
    <rPh sb="56" eb="58">
      <t>ウチナダ</t>
    </rPh>
    <rPh sb="77" eb="79">
      <t>ソウシン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</si>
</sst>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.5"/>
      <name val="ＭＳ ゴシック"/>
      <family val="3"/>
      <charset val="128"/>
    </font>
    <font>
      <sz val="16"/>
      <color theme="1"/>
      <name val="ＤＦ特太ゴシック体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8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6"/>
      <name val="ＭＳ Ｐ明朝"/>
      <family val="1"/>
      <charset val="128"/>
    </font>
    <font>
      <b/>
      <sz val="2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4"/>
      <color rgb="FF0070C0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ゴシック"/>
      <family val="3"/>
      <charset val="128"/>
    </font>
    <font>
      <i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8"/>
      <name val="ＭＳ Ｐ明朝"/>
      <family val="1"/>
      <charset val="128"/>
    </font>
    <font>
      <sz val="2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27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15" fillId="0" borderId="0" xfId="0" applyFont="1" applyAlignment="1"/>
    <xf numFmtId="0" fontId="17" fillId="0" borderId="0" xfId="0" applyFont="1" applyAlignment="1"/>
    <xf numFmtId="0" fontId="20" fillId="0" borderId="0" xfId="1" applyFo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shrinkToFit="1"/>
    </xf>
    <xf numFmtId="0" fontId="22" fillId="3" borderId="34" xfId="0" applyFont="1" applyFill="1" applyBorder="1" applyAlignment="1">
      <alignment horizontal="center" vertical="center" wrapText="1" shrinkToFit="1"/>
    </xf>
    <xf numFmtId="0" fontId="22" fillId="3" borderId="35" xfId="0" applyFon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0" fontId="22" fillId="3" borderId="36" xfId="0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shrinkToFit="1"/>
    </xf>
    <xf numFmtId="0" fontId="15" fillId="0" borderId="0" xfId="0" applyFont="1" applyAlignment="1">
      <alignment shrinkToFit="1"/>
    </xf>
    <xf numFmtId="0" fontId="26" fillId="3" borderId="42" xfId="0" applyFont="1" applyFill="1" applyBorder="1" applyAlignment="1">
      <alignment horizontal="center" vertical="center" shrinkToFit="1"/>
    </xf>
    <xf numFmtId="0" fontId="27" fillId="4" borderId="19" xfId="0" applyFont="1" applyFill="1" applyBorder="1" applyAlignment="1" applyProtection="1">
      <alignment horizontal="center" vertical="center" shrinkToFit="1"/>
      <protection locked="0"/>
    </xf>
    <xf numFmtId="0" fontId="27" fillId="4" borderId="27" xfId="0" applyFont="1" applyFill="1" applyBorder="1" applyAlignment="1" applyProtection="1">
      <alignment horizontal="center" vertical="center"/>
      <protection locked="0"/>
    </xf>
    <xf numFmtId="0" fontId="26" fillId="0" borderId="43" xfId="0" applyFont="1" applyBorder="1" applyAlignment="1">
      <alignment horizontal="center" vertical="center" shrinkToFit="1"/>
    </xf>
    <xf numFmtId="0" fontId="28" fillId="0" borderId="46" xfId="0" applyFont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 shrinkToFit="1"/>
    </xf>
    <xf numFmtId="0" fontId="27" fillId="4" borderId="9" xfId="0" applyFont="1" applyFill="1" applyBorder="1" applyAlignment="1" applyProtection="1">
      <alignment horizontal="center" vertical="center" shrinkToFit="1"/>
      <protection locked="0"/>
    </xf>
    <xf numFmtId="0" fontId="27" fillId="4" borderId="5" xfId="0" applyFont="1" applyFill="1" applyBorder="1" applyAlignment="1" applyProtection="1">
      <alignment horizontal="center" vertical="center"/>
      <protection locked="0"/>
    </xf>
    <xf numFmtId="0" fontId="26" fillId="0" borderId="47" xfId="0" applyFont="1" applyBorder="1" applyAlignment="1">
      <alignment horizontal="center" vertical="center" shrinkToFit="1"/>
    </xf>
    <xf numFmtId="0" fontId="28" fillId="0" borderId="4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6" fillId="0" borderId="52" xfId="0" applyFont="1" applyBorder="1" applyAlignment="1">
      <alignment horizontal="center" vertical="center" shrinkToFit="1"/>
    </xf>
    <xf numFmtId="0" fontId="26" fillId="0" borderId="54" xfId="0" applyFont="1" applyBorder="1" applyAlignment="1">
      <alignment horizontal="center" vertical="center" shrinkToFit="1"/>
    </xf>
    <xf numFmtId="0" fontId="28" fillId="0" borderId="58" xfId="0" applyFont="1" applyBorder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22" fillId="0" borderId="0" xfId="0" applyFont="1" applyAlignment="1">
      <alignment horizontal="left" vertical="top"/>
    </xf>
    <xf numFmtId="0" fontId="26" fillId="0" borderId="61" xfId="0" applyFont="1" applyBorder="1" applyAlignment="1">
      <alignment horizontal="left" vertical="top"/>
    </xf>
    <xf numFmtId="0" fontId="15" fillId="0" borderId="62" xfId="0" applyFont="1" applyBorder="1" applyAlignment="1"/>
    <xf numFmtId="0" fontId="32" fillId="0" borderId="0" xfId="0" applyFont="1" applyAlignment="1">
      <alignment horizontal="left" vertical="top"/>
    </xf>
    <xf numFmtId="0" fontId="32" fillId="0" borderId="66" xfId="0" applyFont="1" applyBorder="1" applyAlignment="1">
      <alignment horizontal="left" vertical="top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0" fontId="28" fillId="0" borderId="13" xfId="0" applyFont="1" applyFill="1" applyBorder="1" applyAlignment="1" applyProtection="1">
      <alignment horizontal="center" vertical="center"/>
      <protection locked="0"/>
    </xf>
    <xf numFmtId="0" fontId="28" fillId="0" borderId="18" xfId="0" applyFont="1" applyFill="1" applyBorder="1" applyAlignment="1" applyProtection="1">
      <alignment horizontal="center" vertical="center"/>
      <protection locked="0"/>
    </xf>
    <xf numFmtId="0" fontId="27" fillId="0" borderId="9" xfId="0" applyFont="1" applyFill="1" applyBorder="1" applyAlignment="1" applyProtection="1">
      <alignment horizontal="center" vertical="center" shrinkToFit="1"/>
      <protection locked="0"/>
    </xf>
    <xf numFmtId="0" fontId="27" fillId="0" borderId="5" xfId="0" applyFont="1" applyFill="1" applyBorder="1" applyAlignment="1" applyProtection="1">
      <alignment horizontal="center" vertical="center"/>
      <protection locked="0"/>
    </xf>
    <xf numFmtId="0" fontId="27" fillId="0" borderId="15" xfId="0" applyFont="1" applyFill="1" applyBorder="1" applyAlignment="1" applyProtection="1">
      <alignment horizontal="center" vertical="center" shrinkToFit="1"/>
      <protection locked="0"/>
    </xf>
    <xf numFmtId="0" fontId="27" fillId="0" borderId="32" xfId="0" applyFont="1" applyFill="1" applyBorder="1" applyAlignment="1" applyProtection="1">
      <alignment horizontal="center" vertical="center"/>
      <protection locked="0"/>
    </xf>
    <xf numFmtId="0" fontId="26" fillId="0" borderId="11" xfId="0" applyFont="1" applyFill="1" applyBorder="1" applyAlignment="1" applyProtection="1">
      <alignment horizontal="center" vertical="center" shrinkToFit="1"/>
      <protection locked="0"/>
    </xf>
    <xf numFmtId="0" fontId="26" fillId="0" borderId="18" xfId="0" applyFont="1" applyFill="1" applyBorder="1" applyAlignment="1" applyProtection="1">
      <alignment horizontal="center" vertical="center" shrinkToFit="1"/>
      <protection locked="0"/>
    </xf>
    <xf numFmtId="0" fontId="19" fillId="0" borderId="0" xfId="1" applyAlignment="1"/>
    <xf numFmtId="0" fontId="19" fillId="0" borderId="0" xfId="1" applyAlignment="1">
      <alignment vertical="center"/>
    </xf>
    <xf numFmtId="0" fontId="36" fillId="0" borderId="27" xfId="1" applyFont="1" applyBorder="1" applyAlignment="1">
      <alignment vertical="center"/>
    </xf>
    <xf numFmtId="0" fontId="36" fillId="0" borderId="23" xfId="1" applyFont="1" applyBorder="1" applyAlignment="1">
      <alignment vertical="center"/>
    </xf>
    <xf numFmtId="0" fontId="35" fillId="0" borderId="19" xfId="1" applyFont="1" applyBorder="1" applyAlignment="1">
      <alignment vertical="center"/>
    </xf>
    <xf numFmtId="0" fontId="36" fillId="0" borderId="67" xfId="1" applyFont="1" applyBorder="1" applyAlignment="1">
      <alignment horizontal="center" vertical="center"/>
    </xf>
    <xf numFmtId="0" fontId="34" fillId="0" borderId="27" xfId="1" applyFont="1" applyBorder="1" applyAlignment="1">
      <alignment horizontal="center" vertical="center"/>
    </xf>
    <xf numFmtId="0" fontId="37" fillId="0" borderId="28" xfId="1" applyFont="1" applyBorder="1" applyAlignment="1">
      <alignment vertical="center"/>
    </xf>
    <xf numFmtId="0" fontId="37" fillId="0" borderId="6" xfId="1" applyFont="1" applyBorder="1" applyAlignment="1">
      <alignment vertical="center"/>
    </xf>
    <xf numFmtId="0" fontId="37" fillId="0" borderId="67" xfId="1" applyFont="1" applyBorder="1" applyAlignment="1">
      <alignment horizontal="center" vertical="center"/>
    </xf>
    <xf numFmtId="0" fontId="35" fillId="0" borderId="68" xfId="1" applyFont="1" applyBorder="1" applyAlignment="1">
      <alignment vertical="center"/>
    </xf>
    <xf numFmtId="0" fontId="40" fillId="0" borderId="0" xfId="1" applyFont="1" applyAlignment="1">
      <alignment vertical="center"/>
    </xf>
    <xf numFmtId="0" fontId="19" fillId="0" borderId="0" xfId="1" applyBorder="1" applyAlignment="1">
      <alignment vertical="center"/>
    </xf>
    <xf numFmtId="0" fontId="19" fillId="0" borderId="4" xfId="1" applyBorder="1" applyAlignment="1">
      <alignment vertical="center"/>
    </xf>
    <xf numFmtId="0" fontId="43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10" fillId="0" borderId="5" xfId="0" applyFont="1" applyBorder="1" applyAlignment="1">
      <alignment horizontal="left" vertical="center"/>
    </xf>
    <xf numFmtId="0" fontId="44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46" fillId="0" borderId="0" xfId="0" applyFont="1" applyAlignment="1">
      <alignment horizontal="left" vertical="center" indent="2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center"/>
    </xf>
    <xf numFmtId="0" fontId="14" fillId="0" borderId="0" xfId="0" applyFont="1" applyAlignment="1">
      <alignment horizontal="distributed" vertical="center" wrapText="1"/>
    </xf>
    <xf numFmtId="0" fontId="14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1" xfId="0" applyFont="1" applyBorder="1" applyAlignment="1">
      <alignment horizontal="distributed" vertical="center"/>
    </xf>
    <xf numFmtId="0" fontId="10" fillId="0" borderId="1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44" fillId="0" borderId="2" xfId="0" applyFont="1" applyBorder="1" applyAlignment="1">
      <alignment horizontal="left" vertical="center"/>
    </xf>
    <xf numFmtId="0" fontId="44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left" vertical="top" indent="4"/>
    </xf>
    <xf numFmtId="0" fontId="27" fillId="0" borderId="60" xfId="0" applyFont="1" applyBorder="1" applyAlignment="1">
      <alignment horizontal="center" vertical="center"/>
    </xf>
    <xf numFmtId="0" fontId="25" fillId="3" borderId="63" xfId="0" applyFont="1" applyFill="1" applyBorder="1" applyAlignment="1">
      <alignment horizontal="center" vertical="center" shrinkToFit="1"/>
    </xf>
    <xf numFmtId="0" fontId="25" fillId="3" borderId="64" xfId="0" applyFont="1" applyFill="1" applyBorder="1" applyAlignment="1">
      <alignment horizontal="center" vertical="center" shrinkToFit="1"/>
    </xf>
    <xf numFmtId="0" fontId="22" fillId="0" borderId="65" xfId="0" applyFont="1" applyBorder="1" applyAlignment="1">
      <alignment horizontal="left" vertical="center" shrinkToFit="1"/>
    </xf>
    <xf numFmtId="0" fontId="22" fillId="0" borderId="56" xfId="0" applyFont="1" applyBorder="1" applyAlignment="1">
      <alignment horizontal="left" vertical="center" shrinkToFit="1"/>
    </xf>
    <xf numFmtId="0" fontId="27" fillId="0" borderId="56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22" fillId="0" borderId="59" xfId="0" applyFont="1" applyBorder="1" applyAlignment="1">
      <alignment horizontal="left" vertical="center" wrapText="1"/>
    </xf>
    <xf numFmtId="0" fontId="22" fillId="0" borderId="60" xfId="0" applyFont="1" applyBorder="1" applyAlignment="1">
      <alignment horizontal="left" vertical="center" wrapText="1"/>
    </xf>
    <xf numFmtId="0" fontId="30" fillId="3" borderId="41" xfId="0" applyFont="1" applyFill="1" applyBorder="1" applyAlignment="1">
      <alignment horizontal="center" vertical="top" textRotation="255" wrapText="1"/>
    </xf>
    <xf numFmtId="0" fontId="30" fillId="3" borderId="53" xfId="0" applyFont="1" applyFill="1" applyBorder="1" applyAlignment="1">
      <alignment horizontal="center" vertical="top" textRotation="255" wrapText="1"/>
    </xf>
    <xf numFmtId="0" fontId="27" fillId="0" borderId="2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16" fillId="0" borderId="0" xfId="0" applyFont="1" applyAlignment="1">
      <alignment vertical="center" shrinkToFit="1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 wrapText="1" shrinkToFit="1"/>
    </xf>
    <xf numFmtId="0" fontId="22" fillId="3" borderId="33" xfId="0" applyFont="1" applyFill="1" applyBorder="1" applyAlignment="1">
      <alignment horizontal="center" vertical="center" wrapText="1" shrinkToFit="1"/>
    </xf>
    <xf numFmtId="0" fontId="22" fillId="0" borderId="29" xfId="0" applyFont="1" applyFill="1" applyBorder="1" applyAlignment="1" applyProtection="1">
      <alignment horizontal="center" vertical="center" shrinkToFit="1"/>
      <protection locked="0"/>
    </xf>
    <xf numFmtId="0" fontId="22" fillId="0" borderId="30" xfId="0" applyFont="1" applyFill="1" applyBorder="1" applyAlignment="1" applyProtection="1">
      <alignment horizontal="center" vertical="center" shrinkToFit="1"/>
      <protection locked="0"/>
    </xf>
    <xf numFmtId="0" fontId="22" fillId="0" borderId="33" xfId="0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center" vertical="center"/>
    </xf>
    <xf numFmtId="0" fontId="24" fillId="3" borderId="19" xfId="0" applyFont="1" applyFill="1" applyBorder="1" applyAlignment="1">
      <alignment horizontal="center" vertical="center" textRotation="255" wrapText="1"/>
    </xf>
    <xf numFmtId="0" fontId="24" fillId="3" borderId="41" xfId="0" applyFont="1" applyFill="1" applyBorder="1" applyAlignment="1">
      <alignment horizontal="center" vertical="center" textRotation="255" wrapText="1"/>
    </xf>
    <xf numFmtId="0" fontId="26" fillId="0" borderId="37" xfId="0" applyFont="1" applyBorder="1" applyAlignment="1">
      <alignment horizontal="center" vertical="center" shrinkToFit="1"/>
    </xf>
    <xf numFmtId="0" fontId="22" fillId="0" borderId="38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shrinkToFit="1"/>
    </xf>
    <xf numFmtId="0" fontId="40" fillId="0" borderId="0" xfId="1" applyFont="1" applyBorder="1" applyAlignment="1">
      <alignment horizontal="center"/>
    </xf>
    <xf numFmtId="0" fontId="40" fillId="0" borderId="4" xfId="1" applyFont="1" applyBorder="1" applyAlignment="1">
      <alignment horizontal="center"/>
    </xf>
    <xf numFmtId="0" fontId="41" fillId="0" borderId="0" xfId="1" applyFont="1" applyBorder="1" applyAlignment="1">
      <alignment horizontal="center" vertical="center"/>
    </xf>
    <xf numFmtId="0" fontId="41" fillId="0" borderId="4" xfId="1" applyFont="1" applyBorder="1" applyAlignment="1">
      <alignment horizontal="center" vertical="center"/>
    </xf>
    <xf numFmtId="0" fontId="42" fillId="0" borderId="0" xfId="1" applyFont="1" applyBorder="1" applyAlignment="1">
      <alignment horizontal="center"/>
    </xf>
    <xf numFmtId="0" fontId="42" fillId="0" borderId="4" xfId="1" applyFont="1" applyBorder="1" applyAlignment="1">
      <alignment horizontal="center"/>
    </xf>
    <xf numFmtId="0" fontId="41" fillId="0" borderId="0" xfId="1" applyFont="1" applyBorder="1" applyAlignment="1">
      <alignment horizontal="right" vertical="center"/>
    </xf>
    <xf numFmtId="0" fontId="41" fillId="0" borderId="4" xfId="1" applyFont="1" applyBorder="1" applyAlignment="1">
      <alignment horizontal="right" vertical="center"/>
    </xf>
    <xf numFmtId="0" fontId="36" fillId="0" borderId="9" xfId="1" applyFont="1" applyBorder="1" applyAlignment="1">
      <alignment horizontal="center" vertical="center"/>
    </xf>
    <xf numFmtId="0" fontId="36" fillId="0" borderId="1" xfId="1" applyFont="1" applyBorder="1" applyAlignment="1">
      <alignment horizontal="center" vertical="center"/>
    </xf>
    <xf numFmtId="0" fontId="39" fillId="0" borderId="1" xfId="1" applyFont="1" applyBorder="1" applyAlignment="1">
      <alignment horizontal="center" vertical="center"/>
    </xf>
    <xf numFmtId="0" fontId="36" fillId="0" borderId="10" xfId="1" applyFont="1" applyBorder="1" applyAlignment="1">
      <alignment horizontal="center" vertical="center"/>
    </xf>
    <xf numFmtId="0" fontId="36" fillId="0" borderId="15" xfId="1" applyFont="1" applyBorder="1" applyAlignment="1">
      <alignment horizontal="center" vertical="center"/>
    </xf>
    <xf numFmtId="0" fontId="36" fillId="0" borderId="16" xfId="1" applyFont="1" applyBorder="1" applyAlignment="1">
      <alignment horizontal="center" vertical="center"/>
    </xf>
    <xf numFmtId="0" fontId="39" fillId="0" borderId="16" xfId="1" applyFont="1" applyBorder="1" applyAlignment="1">
      <alignment horizontal="center" vertical="center"/>
    </xf>
    <xf numFmtId="0" fontId="36" fillId="0" borderId="17" xfId="1" applyFont="1" applyBorder="1" applyAlignment="1">
      <alignment horizontal="center" vertical="center"/>
    </xf>
    <xf numFmtId="0" fontId="36" fillId="0" borderId="82" xfId="1" applyFont="1" applyBorder="1" applyAlignment="1">
      <alignment horizontal="center" vertical="center"/>
    </xf>
    <xf numFmtId="0" fontId="36" fillId="0" borderId="21" xfId="1" applyFont="1" applyBorder="1" applyAlignment="1">
      <alignment horizontal="center" vertical="center"/>
    </xf>
    <xf numFmtId="0" fontId="39" fillId="0" borderId="21" xfId="1" applyFont="1" applyBorder="1" applyAlignment="1">
      <alignment horizontal="center" vertical="center"/>
    </xf>
    <xf numFmtId="0" fontId="36" fillId="0" borderId="22" xfId="1" applyFont="1" applyBorder="1" applyAlignment="1">
      <alignment horizontal="center" vertical="center"/>
    </xf>
    <xf numFmtId="0" fontId="36" fillId="0" borderId="26" xfId="1" applyFont="1" applyBorder="1" applyAlignment="1">
      <alignment horizontal="center" vertical="center"/>
    </xf>
    <xf numFmtId="0" fontId="36" fillId="0" borderId="27" xfId="1" applyFont="1" applyBorder="1" applyAlignment="1">
      <alignment horizontal="center" vertical="center"/>
    </xf>
    <xf numFmtId="0" fontId="36" fillId="0" borderId="63" xfId="1" applyFont="1" applyBorder="1" applyAlignment="1">
      <alignment horizontal="center" vertical="center"/>
    </xf>
    <xf numFmtId="0" fontId="36" fillId="0" borderId="23" xfId="1" applyFont="1" applyBorder="1" applyAlignment="1">
      <alignment horizontal="center" vertical="center"/>
    </xf>
    <xf numFmtId="0" fontId="36" fillId="0" borderId="68" xfId="1" applyFont="1" applyBorder="1" applyAlignment="1">
      <alignment horizontal="center" vertical="center"/>
    </xf>
    <xf numFmtId="0" fontId="36" fillId="0" borderId="64" xfId="1" applyFont="1" applyBorder="1" applyAlignment="1">
      <alignment horizontal="center" vertical="center"/>
    </xf>
    <xf numFmtId="0" fontId="38" fillId="0" borderId="41" xfId="1" applyFont="1" applyBorder="1" applyAlignment="1">
      <alignment horizontal="center" vertical="center"/>
    </xf>
    <xf numFmtId="0" fontId="38" fillId="0" borderId="76" xfId="1" applyFont="1" applyBorder="1" applyAlignment="1">
      <alignment horizontal="center" vertical="center"/>
    </xf>
    <xf numFmtId="0" fontId="38" fillId="0" borderId="70" xfId="1" applyFont="1" applyBorder="1" applyAlignment="1">
      <alignment horizontal="center" vertical="center"/>
    </xf>
    <xf numFmtId="0" fontId="38" fillId="0" borderId="0" xfId="1" applyFont="1" applyBorder="1" applyAlignment="1">
      <alignment horizontal="center" vertical="center"/>
    </xf>
    <xf numFmtId="0" fontId="38" fillId="0" borderId="71" xfId="1" applyFont="1" applyBorder="1" applyAlignment="1">
      <alignment horizontal="center" vertical="center"/>
    </xf>
    <xf numFmtId="0" fontId="38" fillId="0" borderId="77" xfId="1" applyFont="1" applyBorder="1" applyAlignment="1">
      <alignment horizontal="center" vertical="center"/>
    </xf>
    <xf numFmtId="0" fontId="38" fillId="0" borderId="78" xfId="1" applyFont="1" applyBorder="1" applyAlignment="1">
      <alignment horizontal="center" vertical="center"/>
    </xf>
    <xf numFmtId="0" fontId="38" fillId="0" borderId="79" xfId="1" applyFont="1" applyBorder="1" applyAlignment="1">
      <alignment horizontal="center" vertical="center"/>
    </xf>
    <xf numFmtId="0" fontId="39" fillId="0" borderId="75" xfId="1" applyFont="1" applyBorder="1" applyAlignment="1">
      <alignment horizontal="center" vertical="center"/>
    </xf>
    <xf numFmtId="0" fontId="39" fillId="0" borderId="80" xfId="1" applyFont="1" applyBorder="1" applyAlignment="1">
      <alignment horizontal="center" vertical="center"/>
    </xf>
    <xf numFmtId="0" fontId="38" fillId="0" borderId="75" xfId="1" applyFont="1" applyBorder="1" applyAlignment="1">
      <alignment horizontal="center" vertical="center"/>
    </xf>
    <xf numFmtId="0" fontId="38" fillId="0" borderId="80" xfId="1" applyFont="1" applyBorder="1" applyAlignment="1">
      <alignment horizontal="center" vertical="center"/>
    </xf>
    <xf numFmtId="0" fontId="38" fillId="0" borderId="72" xfId="1" applyFont="1" applyBorder="1" applyAlignment="1">
      <alignment horizontal="center" vertical="center"/>
    </xf>
    <xf numFmtId="0" fontId="38" fillId="0" borderId="81" xfId="1" applyFont="1" applyBorder="1" applyAlignment="1">
      <alignment horizontal="center" vertical="center"/>
    </xf>
    <xf numFmtId="0" fontId="33" fillId="0" borderId="0" xfId="1" applyFont="1" applyAlignment="1">
      <alignment horizontal="center" vertical="center" shrinkToFit="1"/>
    </xf>
    <xf numFmtId="0" fontId="33" fillId="0" borderId="0" xfId="1" applyFont="1" applyAlignment="1">
      <alignment horizontal="center" vertical="center"/>
    </xf>
    <xf numFmtId="0" fontId="34" fillId="0" borderId="26" xfId="1" applyFont="1" applyBorder="1" applyAlignment="1">
      <alignment horizontal="center" vertical="center"/>
    </xf>
    <xf numFmtId="0" fontId="34" fillId="0" borderId="27" xfId="1" applyFont="1" applyBorder="1" applyAlignment="1">
      <alignment horizontal="center" vertical="center"/>
    </xf>
    <xf numFmtId="0" fontId="19" fillId="0" borderId="67" xfId="1" applyBorder="1" applyAlignment="1">
      <alignment horizontal="center" vertical="center"/>
    </xf>
    <xf numFmtId="0" fontId="19" fillId="0" borderId="27" xfId="1" applyBorder="1" applyAlignment="1">
      <alignment horizontal="center" vertical="center"/>
    </xf>
    <xf numFmtId="0" fontId="19" fillId="0" borderId="28" xfId="1" applyBorder="1" applyAlignment="1">
      <alignment horizontal="center" vertical="center"/>
    </xf>
    <xf numFmtId="0" fontId="35" fillId="0" borderId="67" xfId="1" applyFont="1" applyBorder="1" applyAlignment="1">
      <alignment horizontal="center" vertical="center"/>
    </xf>
    <xf numFmtId="0" fontId="35" fillId="0" borderId="68" xfId="1" applyFont="1" applyBorder="1" applyAlignment="1">
      <alignment horizontal="center" vertical="center"/>
    </xf>
    <xf numFmtId="0" fontId="35" fillId="0" borderId="70" xfId="1" applyFont="1" applyBorder="1" applyAlignment="1">
      <alignment horizontal="center" vertical="center"/>
    </xf>
    <xf numFmtId="0" fontId="35" fillId="0" borderId="72" xfId="1" applyFont="1" applyBorder="1" applyAlignment="1">
      <alignment horizontal="center" vertical="center"/>
    </xf>
    <xf numFmtId="0" fontId="35" fillId="0" borderId="73" xfId="1" applyFont="1" applyBorder="1" applyAlignment="1">
      <alignment horizontal="center" vertical="center"/>
    </xf>
    <xf numFmtId="0" fontId="35" fillId="0" borderId="64" xfId="1" applyFont="1" applyBorder="1" applyAlignment="1">
      <alignment horizontal="center" vertical="center"/>
    </xf>
    <xf numFmtId="0" fontId="35" fillId="0" borderId="69" xfId="1" applyFont="1" applyBorder="1" applyAlignment="1">
      <alignment horizontal="center" vertical="center"/>
    </xf>
    <xf numFmtId="0" fontId="35" fillId="0" borderId="0" xfId="1" applyFont="1" applyBorder="1" applyAlignment="1">
      <alignment horizontal="center" vertical="center"/>
    </xf>
    <xf numFmtId="0" fontId="35" fillId="0" borderId="63" xfId="1" applyFont="1" applyBorder="1" applyAlignment="1">
      <alignment horizontal="center" vertical="center"/>
    </xf>
    <xf numFmtId="0" fontId="35" fillId="0" borderId="23" xfId="1" applyFont="1" applyBorder="1" applyAlignment="1">
      <alignment horizontal="center" vertical="center"/>
    </xf>
    <xf numFmtId="0" fontId="35" fillId="0" borderId="70" xfId="1" applyFont="1" applyBorder="1" applyAlignment="1">
      <alignment horizontal="right" vertical="center"/>
    </xf>
    <xf numFmtId="0" fontId="35" fillId="0" borderId="0" xfId="1" applyFont="1" applyBorder="1" applyAlignment="1">
      <alignment horizontal="right" vertical="center"/>
    </xf>
    <xf numFmtId="0" fontId="35" fillId="0" borderId="71" xfId="1" applyFont="1" applyBorder="1" applyAlignment="1">
      <alignment horizontal="right" vertical="center"/>
    </xf>
    <xf numFmtId="0" fontId="35" fillId="0" borderId="73" xfId="1" applyFont="1" applyBorder="1" applyAlignment="1">
      <alignment horizontal="right" vertical="center"/>
    </xf>
    <xf numFmtId="0" fontId="35" fillId="0" borderId="23" xfId="1" applyFont="1" applyBorder="1" applyAlignment="1">
      <alignment horizontal="right" vertical="center"/>
    </xf>
    <xf numFmtId="0" fontId="35" fillId="0" borderId="74" xfId="1" applyFont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559594</xdr:colOff>
      <xdr:row>5</xdr:row>
      <xdr:rowOff>238125</xdr:rowOff>
    </xdr:from>
    <xdr:to>
      <xdr:col>21</xdr:col>
      <xdr:colOff>416718</xdr:colOff>
      <xdr:row>6</xdr:row>
      <xdr:rowOff>83343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14299407" y="1190625"/>
          <a:ext cx="523874" cy="16668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559594</xdr:colOff>
      <xdr:row>5</xdr:row>
      <xdr:rowOff>261937</xdr:rowOff>
    </xdr:from>
    <xdr:to>
      <xdr:col>21</xdr:col>
      <xdr:colOff>416718</xdr:colOff>
      <xdr:row>6</xdr:row>
      <xdr:rowOff>142875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11060907" y="1214437"/>
          <a:ext cx="3762374" cy="20240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511970</xdr:colOff>
      <xdr:row>5</xdr:row>
      <xdr:rowOff>261937</xdr:rowOff>
    </xdr:from>
    <xdr:to>
      <xdr:col>21</xdr:col>
      <xdr:colOff>416718</xdr:colOff>
      <xdr:row>7</xdr:row>
      <xdr:rowOff>128586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11013283" y="1214437"/>
          <a:ext cx="3809998" cy="50958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654843</xdr:colOff>
      <xdr:row>5</xdr:row>
      <xdr:rowOff>154781</xdr:rowOff>
    </xdr:from>
    <xdr:to>
      <xdr:col>21</xdr:col>
      <xdr:colOff>357186</xdr:colOff>
      <xdr:row>5</xdr:row>
      <xdr:rowOff>250032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 flipV="1">
          <a:off x="13727906" y="1107281"/>
          <a:ext cx="1035843" cy="952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535781</xdr:colOff>
      <xdr:row>6</xdr:row>
      <xdr:rowOff>0</xdr:rowOff>
    </xdr:from>
    <xdr:to>
      <xdr:col>20</xdr:col>
      <xdr:colOff>654843</xdr:colOff>
      <xdr:row>9</xdr:row>
      <xdr:rowOff>142875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B7E56575-FB98-43CE-80B5-7712D8AED1BA}"/>
            </a:ext>
          </a:extLst>
        </xdr:cNvPr>
        <xdr:cNvCxnSpPr/>
      </xdr:nvCxnSpPr>
      <xdr:spPr>
        <a:xfrm flipH="1">
          <a:off x="10715625" y="2321719"/>
          <a:ext cx="3357562" cy="7858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</xdr:row>
      <xdr:rowOff>161925</xdr:rowOff>
    </xdr:from>
    <xdr:to>
      <xdr:col>11</xdr:col>
      <xdr:colOff>0</xdr:colOff>
      <xdr:row>3</xdr:row>
      <xdr:rowOff>161925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98B7F81B-47AF-4E0B-A1AD-796483E1B33B}"/>
            </a:ext>
          </a:extLst>
        </xdr:cNvPr>
        <xdr:cNvSpPr>
          <a:spLocks noChangeShapeType="1"/>
        </xdr:cNvSpPr>
      </xdr:nvSpPr>
      <xdr:spPr bwMode="auto">
        <a:xfrm>
          <a:off x="3552825" y="1352550"/>
          <a:ext cx="1247775" cy="0"/>
        </a:xfrm>
        <a:prstGeom prst="line">
          <a:avLst/>
        </a:prstGeom>
        <a:noFill/>
        <a:ln w="25400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152400</xdr:colOff>
      <xdr:row>3</xdr:row>
      <xdr:rowOff>161925</xdr:rowOff>
    </xdr:from>
    <xdr:to>
      <xdr:col>17</xdr:col>
      <xdr:colOff>0</xdr:colOff>
      <xdr:row>3</xdr:row>
      <xdr:rowOff>161925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D2D03076-8D40-43D0-9C88-D182836E5276}"/>
            </a:ext>
          </a:extLst>
        </xdr:cNvPr>
        <xdr:cNvSpPr>
          <a:spLocks noChangeShapeType="1"/>
        </xdr:cNvSpPr>
      </xdr:nvSpPr>
      <xdr:spPr bwMode="auto">
        <a:xfrm flipH="1">
          <a:off x="5581650" y="1352550"/>
          <a:ext cx="1104900" cy="0"/>
        </a:xfrm>
        <a:prstGeom prst="line">
          <a:avLst/>
        </a:prstGeom>
        <a:noFill/>
        <a:ln w="25400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195263</xdr:colOff>
      <xdr:row>4</xdr:row>
      <xdr:rowOff>19050</xdr:rowOff>
    </xdr:from>
    <xdr:to>
      <xdr:col>17</xdr:col>
      <xdr:colOff>195263</xdr:colOff>
      <xdr:row>12</xdr:row>
      <xdr:rowOff>238125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E1D7A713-E0C2-4193-B387-BDD8391D2E98}"/>
            </a:ext>
          </a:extLst>
        </xdr:cNvPr>
        <xdr:cNvSpPr>
          <a:spLocks noChangeShapeType="1"/>
        </xdr:cNvSpPr>
      </xdr:nvSpPr>
      <xdr:spPr bwMode="auto">
        <a:xfrm rot="16200000" flipH="1">
          <a:off x="5819775" y="2595563"/>
          <a:ext cx="2124075" cy="0"/>
        </a:xfrm>
        <a:prstGeom prst="line">
          <a:avLst/>
        </a:prstGeom>
        <a:noFill/>
        <a:ln w="25400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195263</xdr:colOff>
      <xdr:row>15</xdr:row>
      <xdr:rowOff>150813</xdr:rowOff>
    </xdr:from>
    <xdr:to>
      <xdr:col>17</xdr:col>
      <xdr:colOff>198437</xdr:colOff>
      <xdr:row>24</xdr:row>
      <xdr:rowOff>242888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362103D0-3A8F-41A6-9F87-21CA1E4B4B7A}"/>
            </a:ext>
          </a:extLst>
        </xdr:cNvPr>
        <xdr:cNvSpPr>
          <a:spLocks noChangeShapeType="1"/>
        </xdr:cNvSpPr>
      </xdr:nvSpPr>
      <xdr:spPr bwMode="auto">
        <a:xfrm rot="5400000" flipH="1" flipV="1">
          <a:off x="5770562" y="5405439"/>
          <a:ext cx="2225675" cy="3174"/>
        </a:xfrm>
        <a:prstGeom prst="line">
          <a:avLst/>
        </a:prstGeom>
        <a:noFill/>
        <a:ln w="25400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95250</xdr:colOff>
      <xdr:row>0</xdr:row>
      <xdr:rowOff>76200</xdr:rowOff>
    </xdr:from>
    <xdr:to>
      <xdr:col>5</xdr:col>
      <xdr:colOff>319088</xdr:colOff>
      <xdr:row>2</xdr:row>
      <xdr:rowOff>133350</xdr:rowOff>
    </xdr:to>
    <xdr:sp macro="" textlink="">
      <xdr:nvSpPr>
        <xdr:cNvPr id="6" name="AutoShape 13">
          <a:extLst>
            <a:ext uri="{FF2B5EF4-FFF2-40B4-BE49-F238E27FC236}">
              <a16:creationId xmlns:a16="http://schemas.microsoft.com/office/drawing/2014/main" id="{83B53E4D-7C2D-423D-81A0-FF44DDDD1D01}"/>
            </a:ext>
          </a:extLst>
        </xdr:cNvPr>
        <xdr:cNvSpPr>
          <a:spLocks noChangeArrowheads="1"/>
        </xdr:cNvSpPr>
      </xdr:nvSpPr>
      <xdr:spPr bwMode="auto">
        <a:xfrm>
          <a:off x="95250" y="76200"/>
          <a:ext cx="3214688" cy="923925"/>
        </a:xfrm>
        <a:prstGeom prst="roundRect">
          <a:avLst>
            <a:gd name="adj" fmla="val 16667"/>
          </a:avLst>
        </a:prstGeom>
        <a:solidFill>
          <a:srgbClr val="FFFF00"/>
        </a:solidFill>
        <a:ln w="9525">
          <a:solidFill>
            <a:srgbClr val="FF0000"/>
          </a:solidFill>
          <a:round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　　　データ入力枠</a:t>
          </a:r>
          <a:endParaRPr lang="ja-JP" altLang="en-US" sz="12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600"/>
            </a:lnSpc>
            <a:defRPr sz="1000"/>
          </a:pPr>
          <a:endParaRPr lang="ja-JP" altLang="en-US" sz="6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緑色のセルにデータを入力し、印刷してください。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（右側の白色のメンバー表のみ印刷されます）</a:t>
          </a:r>
        </a:p>
      </xdr:txBody>
    </xdr:sp>
    <xdr:clientData/>
  </xdr:twoCellAnchor>
  <xdr:twoCellAnchor>
    <xdr:from>
      <xdr:col>3</xdr:col>
      <xdr:colOff>1547813</xdr:colOff>
      <xdr:row>2</xdr:row>
      <xdr:rowOff>3783</xdr:rowOff>
    </xdr:from>
    <xdr:to>
      <xdr:col>8</xdr:col>
      <xdr:colOff>195720</xdr:colOff>
      <xdr:row>5</xdr:row>
      <xdr:rowOff>47624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8FEE9707-4DE5-420D-B561-44B8C92F87B4}"/>
            </a:ext>
          </a:extLst>
        </xdr:cNvPr>
        <xdr:cNvSpPr>
          <a:spLocks noChangeShapeType="1"/>
        </xdr:cNvSpPr>
      </xdr:nvSpPr>
      <xdr:spPr bwMode="auto">
        <a:xfrm flipV="1">
          <a:off x="2595563" y="634814"/>
          <a:ext cx="1457782" cy="829654"/>
        </a:xfrm>
        <a:prstGeom prst="line">
          <a:avLst/>
        </a:prstGeom>
        <a:noFill/>
        <a:ln w="25400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3</xdr:row>
      <xdr:rowOff>76200</xdr:rowOff>
    </xdr:from>
    <xdr:to>
      <xdr:col>10</xdr:col>
      <xdr:colOff>9480</xdr:colOff>
      <xdr:row>5</xdr:row>
      <xdr:rowOff>100920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A767A23-1523-4BA8-A740-3E5606F8CD8C}"/>
            </a:ext>
          </a:extLst>
        </xdr:cNvPr>
        <xdr:cNvSpPr/>
      </xdr:nvSpPr>
      <xdr:spPr>
        <a:xfrm>
          <a:off x="6438900" y="866775"/>
          <a:ext cx="428580" cy="367620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U52"/>
  <sheetViews>
    <sheetView tabSelected="1" view="pageBreakPreview" zoomScaleNormal="100" zoomScaleSheetLayoutView="100" workbookViewId="0">
      <selection activeCell="L8" sqref="L8"/>
    </sheetView>
  </sheetViews>
  <sheetFormatPr defaultRowHeight="30" customHeight="1"/>
  <cols>
    <col min="1" max="2" width="8.875" customWidth="1"/>
    <col min="3" max="3" width="17.5" customWidth="1"/>
    <col min="4" max="4" width="8.75" customWidth="1"/>
    <col min="5" max="6" width="8.875" customWidth="1"/>
    <col min="7" max="9" width="8.75" customWidth="1"/>
    <col min="10" max="10" width="2.5" customWidth="1"/>
    <col min="11" max="11" width="5" hidden="1" customWidth="1"/>
    <col min="12" max="12" width="9.25" customWidth="1"/>
    <col min="13" max="14" width="8.125" customWidth="1"/>
    <col min="15" max="15" width="17.5" customWidth="1"/>
    <col min="16" max="16" width="8.75" customWidth="1"/>
    <col min="17" max="18" width="8.125" customWidth="1"/>
    <col min="19" max="21" width="8.75" customWidth="1"/>
  </cols>
  <sheetData>
    <row r="1" spans="1:21" ht="44.25" customHeight="1">
      <c r="A1" s="136" t="s">
        <v>106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21" ht="44.25" customHeight="1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</row>
    <row r="3" spans="1:21" ht="18.75" customHeight="1">
      <c r="A3" s="138" t="s">
        <v>104</v>
      </c>
      <c r="B3" s="138"/>
      <c r="C3" s="138"/>
      <c r="D3" s="138"/>
      <c r="E3" s="138"/>
      <c r="F3" s="138"/>
      <c r="G3" s="138"/>
      <c r="H3" s="138"/>
      <c r="I3" s="138"/>
      <c r="J3" s="2"/>
      <c r="K3" s="2"/>
      <c r="L3" s="28" t="s">
        <v>20</v>
      </c>
      <c r="M3" s="148" t="str">
        <f>A3</f>
        <v>令和７年度　河北郡市夏季交流戦(新人戦トーナメント決定リーグ戦)</v>
      </c>
      <c r="N3" s="148"/>
      <c r="O3" s="148"/>
      <c r="P3" s="148"/>
      <c r="Q3" s="148"/>
      <c r="R3" s="148"/>
      <c r="S3" s="148"/>
      <c r="T3" s="148"/>
      <c r="U3" s="148"/>
    </row>
    <row r="4" spans="1:21" ht="18.75" customHeight="1">
      <c r="A4" s="139" t="s">
        <v>103</v>
      </c>
      <c r="B4" s="139"/>
      <c r="C4" s="139"/>
      <c r="D4" s="139"/>
      <c r="E4" s="139"/>
      <c r="F4" s="139"/>
      <c r="G4" s="139"/>
      <c r="H4" s="139"/>
      <c r="I4" s="139"/>
      <c r="J4" s="3"/>
      <c r="K4" s="3"/>
      <c r="M4" s="149" t="str">
        <f>A4</f>
        <v>参加申込書</v>
      </c>
      <c r="N4" s="149"/>
      <c r="O4" s="149"/>
      <c r="P4" s="149"/>
      <c r="Q4" s="149"/>
      <c r="R4" s="149"/>
      <c r="S4" s="149"/>
      <c r="T4" s="149"/>
      <c r="U4" s="149"/>
    </row>
    <row r="5" spans="1:21" ht="7.5" customHeight="1"/>
    <row r="6" spans="1:21" ht="21" customHeight="1">
      <c r="A6" s="146" t="s">
        <v>0</v>
      </c>
      <c r="B6" s="146"/>
      <c r="C6" s="144"/>
      <c r="D6" s="145"/>
      <c r="E6" s="142" t="s">
        <v>42</v>
      </c>
      <c r="F6" s="143"/>
      <c r="G6" s="132"/>
      <c r="H6" s="134"/>
      <c r="I6" s="133"/>
      <c r="J6" s="36"/>
      <c r="K6" t="s">
        <v>30</v>
      </c>
      <c r="M6" s="146" t="s">
        <v>0</v>
      </c>
      <c r="N6" s="146"/>
      <c r="O6" s="144" t="s">
        <v>43</v>
      </c>
      <c r="P6" s="145"/>
      <c r="Q6" s="142" t="s">
        <v>42</v>
      </c>
      <c r="R6" s="143"/>
      <c r="S6" s="132" t="s">
        <v>26</v>
      </c>
      <c r="T6" s="134"/>
      <c r="U6" s="133"/>
    </row>
    <row r="7" spans="1:21" ht="21" customHeight="1">
      <c r="A7" s="146" t="s">
        <v>1</v>
      </c>
      <c r="B7" s="146"/>
      <c r="C7" s="34"/>
      <c r="D7" s="35"/>
      <c r="E7" s="146" t="s">
        <v>2</v>
      </c>
      <c r="F7" s="146"/>
      <c r="G7" s="132"/>
      <c r="H7" s="134"/>
      <c r="I7" s="35"/>
      <c r="J7" s="37"/>
      <c r="K7" t="s">
        <v>31</v>
      </c>
      <c r="M7" s="146" t="s">
        <v>1</v>
      </c>
      <c r="N7" s="146"/>
      <c r="O7" s="34" t="s">
        <v>27</v>
      </c>
      <c r="P7" s="35" t="s">
        <v>22</v>
      </c>
      <c r="Q7" s="146" t="s">
        <v>18</v>
      </c>
      <c r="R7" s="146"/>
      <c r="S7" s="132" t="s">
        <v>29</v>
      </c>
      <c r="T7" s="134"/>
      <c r="U7" s="35" t="s">
        <v>24</v>
      </c>
    </row>
    <row r="8" spans="1:21" ht="21" customHeight="1">
      <c r="A8" s="147" t="s">
        <v>7</v>
      </c>
      <c r="B8" s="147"/>
      <c r="C8" s="34"/>
      <c r="D8" s="35"/>
      <c r="E8" s="146" t="s">
        <v>3</v>
      </c>
      <c r="F8" s="146"/>
      <c r="G8" s="132"/>
      <c r="H8" s="134"/>
      <c r="I8" s="35"/>
      <c r="J8" s="37"/>
      <c r="K8" t="s">
        <v>32</v>
      </c>
      <c r="M8" s="147" t="s">
        <v>19</v>
      </c>
      <c r="N8" s="147"/>
      <c r="O8" s="34" t="s">
        <v>28</v>
      </c>
      <c r="P8" s="35" t="s">
        <v>23</v>
      </c>
      <c r="Q8" s="146" t="s">
        <v>3</v>
      </c>
      <c r="R8" s="146"/>
      <c r="S8" s="132" t="s">
        <v>21</v>
      </c>
      <c r="T8" s="134"/>
      <c r="U8" s="35" t="s">
        <v>25</v>
      </c>
    </row>
    <row r="9" spans="1:21" ht="7.5" customHeight="1">
      <c r="A9" s="103"/>
      <c r="B9" s="103"/>
      <c r="C9" s="101"/>
      <c r="D9" s="101"/>
      <c r="E9" s="104"/>
      <c r="F9" s="104"/>
      <c r="G9" s="101"/>
      <c r="H9" s="101"/>
      <c r="I9" s="101"/>
      <c r="J9" s="37"/>
      <c r="M9" s="103"/>
      <c r="N9" s="103"/>
      <c r="O9" s="101"/>
      <c r="P9" s="101"/>
      <c r="Q9" s="104"/>
      <c r="R9" s="104"/>
      <c r="S9" s="101"/>
      <c r="T9" s="101"/>
      <c r="U9" s="101"/>
    </row>
    <row r="10" spans="1:21" ht="21" customHeight="1">
      <c r="A10" s="150" t="s">
        <v>83</v>
      </c>
      <c r="B10" s="151"/>
      <c r="C10" s="99"/>
      <c r="D10" s="100"/>
      <c r="E10" s="150" t="s">
        <v>83</v>
      </c>
      <c r="F10" s="151"/>
      <c r="G10" s="132"/>
      <c r="H10" s="134"/>
      <c r="I10" s="100"/>
      <c r="J10" s="37"/>
      <c r="M10" s="152" t="s">
        <v>83</v>
      </c>
      <c r="N10" s="153"/>
      <c r="O10" s="99" t="s">
        <v>90</v>
      </c>
      <c r="P10" s="100" t="s">
        <v>87</v>
      </c>
      <c r="Q10" s="152" t="s">
        <v>83</v>
      </c>
      <c r="R10" s="153"/>
      <c r="S10" s="132" t="s">
        <v>91</v>
      </c>
      <c r="T10" s="134"/>
      <c r="U10" s="100"/>
    </row>
    <row r="11" spans="1:21" ht="7.5" customHeight="1">
      <c r="A11" s="105"/>
      <c r="B11" s="105"/>
      <c r="C11" s="102"/>
      <c r="D11" s="102"/>
      <c r="E11" s="105"/>
      <c r="F11" s="105"/>
      <c r="G11" s="102"/>
      <c r="H11" s="102"/>
      <c r="I11" s="102"/>
      <c r="J11" s="37"/>
      <c r="M11" s="106"/>
      <c r="N11" s="106"/>
      <c r="O11" s="101"/>
      <c r="P11" s="101"/>
      <c r="Q11" s="106"/>
      <c r="R11" s="106"/>
      <c r="S11" s="101"/>
      <c r="T11" s="101"/>
      <c r="U11" s="101"/>
    </row>
    <row r="12" spans="1:21" ht="21" customHeight="1">
      <c r="A12" s="29" t="s">
        <v>4</v>
      </c>
      <c r="B12" s="132" t="s">
        <v>8</v>
      </c>
      <c r="C12" s="134"/>
      <c r="D12" s="133"/>
      <c r="E12" s="135" t="s">
        <v>5</v>
      </c>
      <c r="F12" s="135"/>
      <c r="G12" s="135" t="s">
        <v>6</v>
      </c>
      <c r="H12" s="135"/>
      <c r="I12" s="135"/>
      <c r="J12" s="36"/>
      <c r="K12" t="s">
        <v>33</v>
      </c>
      <c r="M12" s="29" t="s">
        <v>4</v>
      </c>
      <c r="N12" s="132" t="s">
        <v>8</v>
      </c>
      <c r="O12" s="134"/>
      <c r="P12" s="133"/>
      <c r="Q12" s="135" t="s">
        <v>5</v>
      </c>
      <c r="R12" s="135"/>
      <c r="S12" s="135" t="s">
        <v>6</v>
      </c>
      <c r="T12" s="135"/>
      <c r="U12" s="135"/>
    </row>
    <row r="13" spans="1:21" ht="21" customHeight="1">
      <c r="A13" s="29"/>
      <c r="B13" s="132"/>
      <c r="C13" s="134"/>
      <c r="D13" s="127"/>
      <c r="E13" s="135"/>
      <c r="F13" s="135"/>
      <c r="G13" s="135"/>
      <c r="H13" s="135"/>
      <c r="I13" s="135"/>
      <c r="J13" s="36"/>
      <c r="K13" t="s">
        <v>30</v>
      </c>
      <c r="M13" s="29">
        <v>25</v>
      </c>
      <c r="N13" s="132" t="s">
        <v>21</v>
      </c>
      <c r="O13" s="134"/>
      <c r="P13" s="127" t="s">
        <v>99</v>
      </c>
      <c r="Q13" s="135">
        <v>2</v>
      </c>
      <c r="R13" s="135"/>
      <c r="S13" s="135">
        <v>156</v>
      </c>
      <c r="T13" s="135"/>
      <c r="U13" s="135"/>
    </row>
    <row r="14" spans="1:21" ht="21" customHeight="1">
      <c r="A14" s="29"/>
      <c r="B14" s="132"/>
      <c r="C14" s="134"/>
      <c r="D14" s="127"/>
      <c r="E14" s="135"/>
      <c r="F14" s="135"/>
      <c r="G14" s="135"/>
      <c r="H14" s="135"/>
      <c r="I14" s="135"/>
      <c r="J14" s="36"/>
      <c r="K14" t="s">
        <v>33</v>
      </c>
      <c r="M14" s="29">
        <v>79</v>
      </c>
      <c r="N14" s="132" t="s">
        <v>34</v>
      </c>
      <c r="O14" s="134"/>
      <c r="P14" s="130"/>
      <c r="Q14" s="135">
        <v>2</v>
      </c>
      <c r="R14" s="135"/>
      <c r="S14" s="135">
        <v>178</v>
      </c>
      <c r="T14" s="135"/>
      <c r="U14" s="135"/>
    </row>
    <row r="15" spans="1:21" ht="21" customHeight="1">
      <c r="A15" s="29"/>
      <c r="B15" s="132"/>
      <c r="C15" s="134"/>
      <c r="D15" s="127"/>
      <c r="E15" s="135"/>
      <c r="F15" s="135"/>
      <c r="G15" s="135"/>
      <c r="H15" s="135"/>
      <c r="I15" s="135"/>
      <c r="J15" s="36"/>
      <c r="K15" s="26"/>
      <c r="M15" s="29">
        <v>66</v>
      </c>
      <c r="N15" s="132" t="s">
        <v>35</v>
      </c>
      <c r="O15" s="134"/>
      <c r="P15" s="130"/>
      <c r="Q15" s="135">
        <v>2</v>
      </c>
      <c r="R15" s="135"/>
      <c r="S15" s="135">
        <v>133</v>
      </c>
      <c r="T15" s="135"/>
      <c r="U15" s="135"/>
    </row>
    <row r="16" spans="1:21" ht="21" customHeight="1">
      <c r="A16" s="29"/>
      <c r="B16" s="132"/>
      <c r="C16" s="134"/>
      <c r="D16" s="127"/>
      <c r="E16" s="135"/>
      <c r="F16" s="135"/>
      <c r="G16" s="132"/>
      <c r="H16" s="134"/>
      <c r="I16" s="133"/>
      <c r="J16" s="36"/>
      <c r="K16" s="26" t="s">
        <v>40</v>
      </c>
      <c r="M16" s="29">
        <v>23</v>
      </c>
      <c r="N16" s="132" t="s">
        <v>36</v>
      </c>
      <c r="O16" s="134"/>
      <c r="P16" s="130"/>
      <c r="Q16" s="135">
        <v>2</v>
      </c>
      <c r="R16" s="135"/>
      <c r="S16" s="135">
        <v>145</v>
      </c>
      <c r="T16" s="135"/>
      <c r="U16" s="135"/>
    </row>
    <row r="17" spans="1:21" ht="21" customHeight="1">
      <c r="A17" s="29"/>
      <c r="B17" s="132"/>
      <c r="C17" s="134"/>
      <c r="D17" s="127"/>
      <c r="E17" s="135"/>
      <c r="F17" s="135"/>
      <c r="G17" s="132"/>
      <c r="H17" s="134"/>
      <c r="I17" s="133"/>
      <c r="J17" s="36"/>
      <c r="K17" s="26" t="s">
        <v>41</v>
      </c>
      <c r="M17" s="29">
        <v>8</v>
      </c>
      <c r="N17" s="132" t="s">
        <v>37</v>
      </c>
      <c r="O17" s="134"/>
      <c r="P17" s="130"/>
      <c r="Q17" s="135">
        <v>2</v>
      </c>
      <c r="R17" s="135"/>
      <c r="S17" s="135">
        <v>150</v>
      </c>
      <c r="T17" s="135"/>
      <c r="U17" s="135"/>
    </row>
    <row r="18" spans="1:21" ht="21" customHeight="1">
      <c r="A18" s="29"/>
      <c r="B18" s="132"/>
      <c r="C18" s="134"/>
      <c r="D18" s="127"/>
      <c r="E18" s="135"/>
      <c r="F18" s="135"/>
      <c r="G18" s="132"/>
      <c r="H18" s="134"/>
      <c r="I18" s="133"/>
      <c r="J18" s="36"/>
      <c r="K18" s="26"/>
      <c r="M18" s="29">
        <v>9</v>
      </c>
      <c r="N18" s="132" t="s">
        <v>38</v>
      </c>
      <c r="O18" s="134"/>
      <c r="P18" s="130"/>
      <c r="Q18" s="135">
        <v>2</v>
      </c>
      <c r="R18" s="135"/>
      <c r="S18" s="135">
        <v>167</v>
      </c>
      <c r="T18" s="135"/>
      <c r="U18" s="135"/>
    </row>
    <row r="19" spans="1:21" ht="21" customHeight="1">
      <c r="A19" s="29"/>
      <c r="B19" s="132"/>
      <c r="C19" s="134"/>
      <c r="D19" s="127"/>
      <c r="E19" s="132"/>
      <c r="F19" s="133"/>
      <c r="G19" s="132"/>
      <c r="H19" s="134"/>
      <c r="I19" s="133"/>
      <c r="J19" s="36"/>
      <c r="K19" s="26" t="s">
        <v>84</v>
      </c>
      <c r="M19" s="29">
        <v>12</v>
      </c>
      <c r="N19" s="132" t="s">
        <v>39</v>
      </c>
      <c r="O19" s="134"/>
      <c r="P19" s="130"/>
      <c r="Q19" s="135">
        <v>2</v>
      </c>
      <c r="R19" s="135"/>
      <c r="S19" s="135">
        <v>154</v>
      </c>
      <c r="T19" s="135"/>
      <c r="U19" s="135"/>
    </row>
    <row r="20" spans="1:21" ht="21" customHeight="1">
      <c r="A20" s="29"/>
      <c r="B20" s="132"/>
      <c r="C20" s="134"/>
      <c r="D20" s="127"/>
      <c r="E20" s="132"/>
      <c r="F20" s="133"/>
      <c r="G20" s="132"/>
      <c r="H20" s="134"/>
      <c r="I20" s="133"/>
      <c r="J20" s="36"/>
      <c r="K20" s="26" t="s">
        <v>85</v>
      </c>
      <c r="M20" s="29">
        <v>61</v>
      </c>
      <c r="N20" s="132" t="s">
        <v>64</v>
      </c>
      <c r="O20" s="134"/>
      <c r="P20" s="130"/>
      <c r="Q20" s="135">
        <v>2</v>
      </c>
      <c r="R20" s="135"/>
      <c r="S20" s="135">
        <v>160</v>
      </c>
      <c r="T20" s="135"/>
      <c r="U20" s="135"/>
    </row>
    <row r="21" spans="1:21" ht="21" customHeight="1">
      <c r="A21" s="29"/>
      <c r="B21" s="132"/>
      <c r="C21" s="134"/>
      <c r="D21" s="127"/>
      <c r="E21" s="132"/>
      <c r="F21" s="133"/>
      <c r="G21" s="132"/>
      <c r="H21" s="134"/>
      <c r="I21" s="133"/>
      <c r="J21" s="36"/>
      <c r="K21" s="26" t="s">
        <v>86</v>
      </c>
      <c r="M21" s="29">
        <v>12</v>
      </c>
      <c r="N21" s="132"/>
      <c r="O21" s="134"/>
      <c r="P21" s="130"/>
      <c r="Q21" s="135">
        <v>2</v>
      </c>
      <c r="R21" s="135"/>
      <c r="S21" s="135">
        <v>159</v>
      </c>
      <c r="T21" s="135"/>
      <c r="U21" s="135"/>
    </row>
    <row r="22" spans="1:21" ht="21" customHeight="1">
      <c r="A22" s="29"/>
      <c r="B22" s="132"/>
      <c r="C22" s="134"/>
      <c r="D22" s="127"/>
      <c r="E22" s="132"/>
      <c r="F22" s="133"/>
      <c r="G22" s="132"/>
      <c r="H22" s="134"/>
      <c r="I22" s="133"/>
      <c r="J22" s="36"/>
      <c r="K22" s="26" t="s">
        <v>87</v>
      </c>
      <c r="M22" s="29">
        <v>13</v>
      </c>
      <c r="N22" s="132"/>
      <c r="O22" s="134"/>
      <c r="P22" s="130"/>
      <c r="Q22" s="135">
        <v>2</v>
      </c>
      <c r="R22" s="135"/>
      <c r="S22" s="135">
        <v>121</v>
      </c>
      <c r="T22" s="135"/>
      <c r="U22" s="135"/>
    </row>
    <row r="23" spans="1:21" ht="21" customHeight="1">
      <c r="A23" s="29"/>
      <c r="B23" s="132"/>
      <c r="C23" s="134"/>
      <c r="D23" s="127"/>
      <c r="E23" s="132"/>
      <c r="F23" s="133"/>
      <c r="G23" s="132"/>
      <c r="H23" s="134"/>
      <c r="I23" s="133"/>
      <c r="J23" s="36"/>
      <c r="K23" s="26" t="s">
        <v>88</v>
      </c>
      <c r="M23" s="29">
        <v>14</v>
      </c>
      <c r="N23" s="132"/>
      <c r="O23" s="134"/>
      <c r="P23" s="130"/>
      <c r="Q23" s="135">
        <v>1</v>
      </c>
      <c r="R23" s="135"/>
      <c r="S23" s="135">
        <v>135</v>
      </c>
      <c r="T23" s="135"/>
      <c r="U23" s="135"/>
    </row>
    <row r="24" spans="1:21" ht="21" customHeight="1">
      <c r="A24" s="29"/>
      <c r="B24" s="132"/>
      <c r="C24" s="134"/>
      <c r="D24" s="127"/>
      <c r="E24" s="132"/>
      <c r="F24" s="133"/>
      <c r="G24" s="132"/>
      <c r="H24" s="134"/>
      <c r="I24" s="133"/>
      <c r="J24" s="36"/>
      <c r="K24" s="26" t="s">
        <v>89</v>
      </c>
      <c r="M24" s="29">
        <v>15</v>
      </c>
      <c r="N24" s="132"/>
      <c r="O24" s="134"/>
      <c r="P24" s="130"/>
      <c r="Q24" s="135">
        <v>1</v>
      </c>
      <c r="R24" s="135"/>
      <c r="S24" s="135">
        <v>148</v>
      </c>
      <c r="T24" s="135"/>
      <c r="U24" s="135"/>
    </row>
    <row r="25" spans="1:21" ht="21" customHeight="1">
      <c r="A25" s="29"/>
      <c r="B25" s="132"/>
      <c r="C25" s="134"/>
      <c r="D25" s="127"/>
      <c r="E25" s="132"/>
      <c r="F25" s="133"/>
      <c r="G25" s="132"/>
      <c r="H25" s="134"/>
      <c r="I25" s="133"/>
      <c r="J25" s="36"/>
      <c r="K25" s="26" t="s">
        <v>101</v>
      </c>
      <c r="M25" s="29">
        <v>16</v>
      </c>
      <c r="N25" s="132"/>
      <c r="O25" s="134"/>
      <c r="P25" s="130"/>
      <c r="Q25" s="135">
        <v>1</v>
      </c>
      <c r="R25" s="135"/>
      <c r="S25" s="135">
        <v>150</v>
      </c>
      <c r="T25" s="135"/>
      <c r="U25" s="135"/>
    </row>
    <row r="26" spans="1:21" ht="21" customHeight="1">
      <c r="A26" s="29"/>
      <c r="B26" s="132"/>
      <c r="C26" s="134"/>
      <c r="D26" s="127"/>
      <c r="E26" s="132"/>
      <c r="F26" s="133"/>
      <c r="G26" s="132"/>
      <c r="H26" s="134"/>
      <c r="I26" s="133"/>
      <c r="J26" s="36"/>
      <c r="K26" s="26" t="s">
        <v>100</v>
      </c>
      <c r="M26" s="29">
        <v>17</v>
      </c>
      <c r="N26" s="132"/>
      <c r="O26" s="134"/>
      <c r="P26" s="130"/>
      <c r="Q26" s="135">
        <v>1</v>
      </c>
      <c r="R26" s="135"/>
      <c r="S26" s="135">
        <v>160</v>
      </c>
      <c r="T26" s="135"/>
      <c r="U26" s="135"/>
    </row>
    <row r="27" spans="1:21" ht="21" customHeight="1">
      <c r="A27" s="29"/>
      <c r="B27" s="132"/>
      <c r="C27" s="134"/>
      <c r="D27" s="127"/>
      <c r="E27" s="132"/>
      <c r="F27" s="133"/>
      <c r="G27" s="132"/>
      <c r="H27" s="134"/>
      <c r="I27" s="133"/>
      <c r="J27" s="36"/>
      <c r="K27" s="26"/>
      <c r="M27" s="29">
        <v>18</v>
      </c>
      <c r="N27" s="132"/>
      <c r="O27" s="134"/>
      <c r="P27" s="130"/>
      <c r="Q27" s="135">
        <v>1</v>
      </c>
      <c r="R27" s="135"/>
      <c r="S27" s="135">
        <v>165</v>
      </c>
      <c r="T27" s="135"/>
      <c r="U27" s="135"/>
    </row>
    <row r="28" spans="1:21" ht="21" customHeight="1">
      <c r="A28" s="107"/>
      <c r="B28" s="132"/>
      <c r="C28" s="134"/>
      <c r="D28" s="127"/>
      <c r="E28" s="132"/>
      <c r="F28" s="133"/>
      <c r="G28" s="132"/>
      <c r="H28" s="134"/>
      <c r="I28" s="133"/>
      <c r="J28" s="36"/>
      <c r="K28" s="26"/>
      <c r="M28" s="107"/>
      <c r="N28" s="132"/>
      <c r="O28" s="134"/>
      <c r="P28" s="133"/>
      <c r="Q28" s="135"/>
      <c r="R28" s="135"/>
      <c r="S28" s="135"/>
      <c r="T28" s="135"/>
      <c r="U28" s="135"/>
    </row>
    <row r="29" spans="1:21" ht="21" customHeight="1">
      <c r="A29" s="107"/>
      <c r="B29" s="132"/>
      <c r="C29" s="134"/>
      <c r="D29" s="127"/>
      <c r="E29" s="132"/>
      <c r="F29" s="133"/>
      <c r="G29" s="132"/>
      <c r="H29" s="134"/>
      <c r="I29" s="133"/>
      <c r="J29" s="36"/>
      <c r="K29" s="26"/>
      <c r="M29" s="107"/>
      <c r="N29" s="132"/>
      <c r="O29" s="134"/>
      <c r="P29" s="133"/>
      <c r="Q29" s="135"/>
      <c r="R29" s="135"/>
      <c r="S29" s="135"/>
      <c r="T29" s="135"/>
      <c r="U29" s="135"/>
    </row>
    <row r="30" spans="1:21" ht="21" customHeight="1">
      <c r="A30" s="107"/>
      <c r="B30" s="132"/>
      <c r="C30" s="134"/>
      <c r="D30" s="127"/>
      <c r="E30" s="132"/>
      <c r="F30" s="133"/>
      <c r="G30" s="132"/>
      <c r="H30" s="134"/>
      <c r="I30" s="133"/>
      <c r="J30" s="36"/>
      <c r="K30" s="26"/>
      <c r="M30" s="107"/>
      <c r="N30" s="132"/>
      <c r="O30" s="134"/>
      <c r="P30" s="133"/>
      <c r="Q30" s="135"/>
      <c r="R30" s="135"/>
      <c r="S30" s="135"/>
      <c r="T30" s="135"/>
      <c r="U30" s="135"/>
    </row>
    <row r="31" spans="1:21" ht="21" customHeight="1">
      <c r="A31" s="107"/>
      <c r="B31" s="132"/>
      <c r="C31" s="134"/>
      <c r="D31" s="127"/>
      <c r="E31" s="132"/>
      <c r="F31" s="133"/>
      <c r="G31" s="132"/>
      <c r="H31" s="134"/>
      <c r="I31" s="133"/>
      <c r="J31" s="36"/>
      <c r="K31" s="26"/>
      <c r="M31" s="107"/>
      <c r="N31" s="132"/>
      <c r="O31" s="134"/>
      <c r="P31" s="133"/>
      <c r="Q31" s="135"/>
      <c r="R31" s="135"/>
      <c r="S31" s="135"/>
      <c r="T31" s="135"/>
      <c r="U31" s="135"/>
    </row>
    <row r="32" spans="1:21" ht="21" customHeight="1">
      <c r="A32" s="107"/>
      <c r="B32" s="132"/>
      <c r="C32" s="134"/>
      <c r="D32" s="127"/>
      <c r="E32" s="132"/>
      <c r="F32" s="133"/>
      <c r="G32" s="132"/>
      <c r="H32" s="134"/>
      <c r="I32" s="133"/>
      <c r="J32" s="36"/>
      <c r="K32" s="26"/>
      <c r="M32" s="107"/>
      <c r="N32" s="132"/>
      <c r="O32" s="134"/>
      <c r="P32" s="133"/>
      <c r="Q32" s="135"/>
      <c r="R32" s="135"/>
      <c r="S32" s="135"/>
      <c r="T32" s="135"/>
      <c r="U32" s="135"/>
    </row>
    <row r="33" spans="1:21" ht="21" customHeight="1">
      <c r="A33" s="30"/>
      <c r="B33" s="132"/>
      <c r="C33" s="134"/>
      <c r="D33" s="127"/>
      <c r="E33" s="132"/>
      <c r="F33" s="133"/>
      <c r="G33" s="132"/>
      <c r="H33" s="134"/>
      <c r="I33" s="133"/>
      <c r="J33" s="36"/>
      <c r="K33" s="26"/>
      <c r="M33" s="107"/>
      <c r="N33" s="132"/>
      <c r="O33" s="134"/>
      <c r="P33" s="133"/>
      <c r="Q33" s="135">
        <v>1</v>
      </c>
      <c r="R33" s="135"/>
      <c r="S33" s="135">
        <v>158</v>
      </c>
      <c r="T33" s="135"/>
      <c r="U33" s="135"/>
    </row>
    <row r="34" spans="1:21" ht="21" customHeight="1">
      <c r="A34" s="30"/>
      <c r="B34" s="132"/>
      <c r="C34" s="134"/>
      <c r="D34" s="127"/>
      <c r="E34" s="132"/>
      <c r="F34" s="133"/>
      <c r="G34" s="132"/>
      <c r="H34" s="134"/>
      <c r="I34" s="133"/>
      <c r="J34" s="36"/>
      <c r="K34" s="26"/>
      <c r="M34" s="107"/>
      <c r="N34" s="132"/>
      <c r="O34" s="134"/>
      <c r="P34" s="133"/>
      <c r="Q34" s="135"/>
      <c r="R34" s="135"/>
      <c r="S34" s="135"/>
      <c r="T34" s="135"/>
      <c r="U34" s="135"/>
    </row>
    <row r="35" spans="1:21" ht="21" customHeight="1">
      <c r="A35" s="30"/>
      <c r="B35" s="132"/>
      <c r="C35" s="134"/>
      <c r="D35" s="127"/>
      <c r="E35" s="132"/>
      <c r="F35" s="133"/>
      <c r="G35" s="132"/>
      <c r="H35" s="134"/>
      <c r="I35" s="133"/>
      <c r="J35" s="36"/>
      <c r="K35" s="26"/>
      <c r="M35" s="107"/>
      <c r="N35" s="132"/>
      <c r="O35" s="134"/>
      <c r="P35" s="133"/>
      <c r="Q35" s="135"/>
      <c r="R35" s="135"/>
      <c r="S35" s="135"/>
      <c r="T35" s="135"/>
      <c r="U35" s="135"/>
    </row>
    <row r="36" spans="1:21" ht="21" customHeight="1">
      <c r="A36" s="30"/>
      <c r="B36" s="132"/>
      <c r="C36" s="134"/>
      <c r="D36" s="127"/>
      <c r="E36" s="132"/>
      <c r="F36" s="133"/>
      <c r="G36" s="132"/>
      <c r="H36" s="134"/>
      <c r="I36" s="133"/>
      <c r="J36" s="36"/>
      <c r="K36" s="26"/>
      <c r="M36" s="30"/>
      <c r="N36" s="132"/>
      <c r="O36" s="134"/>
      <c r="P36" s="133"/>
      <c r="Q36" s="135"/>
      <c r="R36" s="135"/>
      <c r="S36" s="135"/>
      <c r="T36" s="135"/>
      <c r="U36" s="135"/>
    </row>
    <row r="37" spans="1:21" ht="21" customHeight="1">
      <c r="A37" s="30"/>
      <c r="B37" s="132"/>
      <c r="C37" s="134"/>
      <c r="D37" s="127"/>
      <c r="E37" s="132"/>
      <c r="F37" s="133"/>
      <c r="G37" s="132"/>
      <c r="H37" s="134"/>
      <c r="I37" s="133"/>
      <c r="J37" s="36"/>
      <c r="K37" s="26"/>
      <c r="M37" s="30"/>
      <c r="N37" s="132"/>
      <c r="O37" s="134"/>
      <c r="P37" s="133"/>
      <c r="Q37" s="135"/>
      <c r="R37" s="135"/>
      <c r="S37" s="135"/>
      <c r="T37" s="135"/>
      <c r="U37" s="135"/>
    </row>
    <row r="38" spans="1:21" ht="21" customHeight="1">
      <c r="A38" s="30"/>
      <c r="B38" s="132"/>
      <c r="C38" s="134"/>
      <c r="D38" s="127"/>
      <c r="E38" s="132"/>
      <c r="F38" s="133"/>
      <c r="G38" s="132"/>
      <c r="H38" s="134"/>
      <c r="I38" s="133"/>
      <c r="J38" s="36"/>
      <c r="K38" s="26"/>
      <c r="M38" s="30"/>
      <c r="N38" s="132"/>
      <c r="O38" s="134"/>
      <c r="P38" s="133"/>
      <c r="Q38" s="135"/>
      <c r="R38" s="135"/>
      <c r="S38" s="135"/>
      <c r="T38" s="135"/>
      <c r="U38" s="135"/>
    </row>
    <row r="39" spans="1:21" ht="21" customHeight="1">
      <c r="A39" s="30"/>
      <c r="B39" s="132"/>
      <c r="C39" s="134"/>
      <c r="D39" s="127"/>
      <c r="E39" s="132"/>
      <c r="F39" s="133"/>
      <c r="G39" s="132"/>
      <c r="H39" s="134"/>
      <c r="I39" s="133"/>
      <c r="J39" s="36"/>
      <c r="K39" s="26"/>
      <c r="M39" s="30"/>
      <c r="N39" s="132"/>
      <c r="O39" s="134"/>
      <c r="P39" s="133"/>
      <c r="Q39" s="135">
        <v>1</v>
      </c>
      <c r="R39" s="135"/>
      <c r="S39" s="135">
        <v>147</v>
      </c>
      <c r="T39" s="135"/>
      <c r="U39" s="135"/>
    </row>
    <row r="40" spans="1:21" ht="21" customHeight="1">
      <c r="A40" s="30"/>
      <c r="B40" s="132"/>
      <c r="C40" s="134"/>
      <c r="D40" s="127"/>
      <c r="E40" s="132"/>
      <c r="F40" s="133"/>
      <c r="G40" s="132"/>
      <c r="H40" s="134"/>
      <c r="I40" s="133"/>
      <c r="J40" s="36"/>
      <c r="K40" s="26"/>
      <c r="M40" s="30"/>
      <c r="N40" s="132"/>
      <c r="O40" s="134"/>
      <c r="P40" s="133"/>
      <c r="Q40" s="135"/>
      <c r="R40" s="135"/>
      <c r="S40" s="135"/>
      <c r="T40" s="135"/>
      <c r="U40" s="135"/>
    </row>
    <row r="41" spans="1:21" ht="21" customHeight="1">
      <c r="A41" s="30"/>
      <c r="B41" s="132"/>
      <c r="C41" s="134"/>
      <c r="D41" s="127"/>
      <c r="E41" s="132"/>
      <c r="F41" s="133"/>
      <c r="G41" s="132"/>
      <c r="H41" s="134"/>
      <c r="I41" s="133"/>
      <c r="J41" s="36"/>
      <c r="K41" s="26"/>
      <c r="M41" s="30"/>
      <c r="N41" s="132"/>
      <c r="O41" s="134"/>
      <c r="P41" s="133"/>
      <c r="Q41" s="132"/>
      <c r="R41" s="133"/>
      <c r="S41" s="132"/>
      <c r="T41" s="134"/>
      <c r="U41" s="133"/>
    </row>
    <row r="42" spans="1:21" ht="21" customHeight="1">
      <c r="A42" s="30"/>
      <c r="B42" s="132"/>
      <c r="C42" s="134"/>
      <c r="D42" s="127"/>
      <c r="E42" s="132"/>
      <c r="F42" s="133"/>
      <c r="G42" s="132"/>
      <c r="H42" s="134"/>
      <c r="I42" s="133"/>
      <c r="J42" s="36"/>
      <c r="K42" s="26"/>
      <c r="M42" s="30"/>
      <c r="N42" s="132"/>
      <c r="O42" s="134"/>
      <c r="P42" s="133"/>
      <c r="Q42" s="132"/>
      <c r="R42" s="133"/>
      <c r="S42" s="132"/>
      <c r="T42" s="134"/>
      <c r="U42" s="133"/>
    </row>
    <row r="43" spans="1:21" ht="7.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M43" s="31"/>
      <c r="N43" s="31"/>
      <c r="O43" s="31"/>
      <c r="P43" s="31"/>
      <c r="Q43" s="31"/>
      <c r="R43" s="31"/>
      <c r="S43" s="31"/>
      <c r="T43" s="31"/>
      <c r="U43" s="31"/>
    </row>
    <row r="44" spans="1:21" ht="21" customHeight="1">
      <c r="A44" s="31"/>
      <c r="B44" s="31"/>
      <c r="C44" s="31"/>
      <c r="D44" s="31"/>
      <c r="E44" s="137" t="s">
        <v>105</v>
      </c>
      <c r="F44" s="137"/>
      <c r="G44" s="137"/>
      <c r="H44" s="137"/>
      <c r="I44" s="137"/>
      <c r="J44" s="32"/>
      <c r="K44" s="1"/>
      <c r="M44" s="31"/>
      <c r="N44" s="31"/>
      <c r="O44" s="31"/>
      <c r="P44" s="31"/>
      <c r="Q44" s="137" t="str">
        <f>E44</f>
        <v>令和 ７ 年　　　　月　　　日</v>
      </c>
      <c r="R44" s="137"/>
      <c r="S44" s="137"/>
      <c r="T44" s="137"/>
      <c r="U44" s="137"/>
    </row>
    <row r="45" spans="1:21" ht="21" customHeight="1">
      <c r="A45" s="31" t="s">
        <v>97</v>
      </c>
      <c r="B45" s="31"/>
      <c r="C45" s="31"/>
      <c r="D45" s="31"/>
      <c r="E45" s="31"/>
      <c r="F45" s="31"/>
      <c r="G45" s="31"/>
      <c r="H45" s="31"/>
      <c r="I45" s="31"/>
      <c r="J45" s="31"/>
      <c r="M45" s="31" t="s">
        <v>97</v>
      </c>
      <c r="N45" s="31"/>
      <c r="O45" s="31"/>
      <c r="P45" s="31"/>
      <c r="Q45" s="31"/>
      <c r="R45" s="31"/>
      <c r="S45" s="31"/>
      <c r="T45" s="31"/>
      <c r="U45" s="31"/>
    </row>
    <row r="46" spans="1:21" ht="21" customHeight="1">
      <c r="A46" s="31" t="s">
        <v>10</v>
      </c>
      <c r="B46" s="31"/>
      <c r="C46" s="31"/>
      <c r="D46" s="31"/>
      <c r="E46" s="31"/>
      <c r="F46" s="31"/>
      <c r="G46" s="31"/>
      <c r="H46" s="31"/>
      <c r="I46" s="31"/>
      <c r="J46" s="31"/>
      <c r="M46" s="31" t="s">
        <v>10</v>
      </c>
      <c r="N46" s="31"/>
      <c r="O46" s="31"/>
      <c r="P46" s="31"/>
      <c r="Q46" s="31"/>
      <c r="R46" s="31"/>
      <c r="S46" s="31"/>
      <c r="T46" s="31"/>
      <c r="U46" s="31"/>
    </row>
    <row r="47" spans="1:21" ht="21" customHeight="1">
      <c r="A47" s="31"/>
      <c r="B47" s="31"/>
      <c r="C47" s="140" t="str">
        <f>IF(C6="","",C6)</f>
        <v/>
      </c>
      <c r="D47" s="140"/>
      <c r="E47" s="31" t="s">
        <v>9</v>
      </c>
      <c r="F47" s="32" t="s">
        <v>98</v>
      </c>
      <c r="G47" s="141"/>
      <c r="H47" s="141"/>
      <c r="I47" s="38"/>
      <c r="J47" s="33"/>
      <c r="K47" s="27"/>
      <c r="M47" s="31"/>
      <c r="N47" s="31"/>
      <c r="O47" s="140" t="str">
        <f>IF(O6="","",O6)</f>
        <v>かほく市立宇ノ気</v>
      </c>
      <c r="P47" s="140"/>
      <c r="Q47" s="31" t="s">
        <v>9</v>
      </c>
      <c r="R47" s="128" t="s">
        <v>98</v>
      </c>
      <c r="S47" s="141"/>
      <c r="T47" s="141"/>
      <c r="U47" s="129"/>
    </row>
    <row r="48" spans="1:21" ht="26.25" customHeight="1">
      <c r="C48" s="131"/>
    </row>
    <row r="49" ht="26.25" customHeight="1"/>
    <row r="50" ht="26.25" customHeight="1"/>
    <row r="51" ht="26.25" customHeight="1"/>
    <row r="52" ht="26.25" customHeight="1"/>
  </sheetData>
  <mergeCells count="223">
    <mergeCell ref="N20:O20"/>
    <mergeCell ref="N21:O21"/>
    <mergeCell ref="N22:O22"/>
    <mergeCell ref="N23:O23"/>
    <mergeCell ref="N24:O24"/>
    <mergeCell ref="N25:O25"/>
    <mergeCell ref="N26:O26"/>
    <mergeCell ref="N27:O27"/>
    <mergeCell ref="B34:C34"/>
    <mergeCell ref="E34:F34"/>
    <mergeCell ref="G34:I34"/>
    <mergeCell ref="N34:P34"/>
    <mergeCell ref="B21:C21"/>
    <mergeCell ref="B35:C35"/>
    <mergeCell ref="B36:C36"/>
    <mergeCell ref="B37:C37"/>
    <mergeCell ref="B38:C38"/>
    <mergeCell ref="B39:C39"/>
    <mergeCell ref="B40:C40"/>
    <mergeCell ref="B41:C41"/>
    <mergeCell ref="B42:C4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10:B10"/>
    <mergeCell ref="E10:F10"/>
    <mergeCell ref="G10:H10"/>
    <mergeCell ref="M10:N10"/>
    <mergeCell ref="Q10:R10"/>
    <mergeCell ref="S10:T10"/>
    <mergeCell ref="N33:P33"/>
    <mergeCell ref="Q33:R33"/>
    <mergeCell ref="S33:U33"/>
    <mergeCell ref="E17:F17"/>
    <mergeCell ref="B31:C31"/>
    <mergeCell ref="B32:C32"/>
    <mergeCell ref="B33:C33"/>
    <mergeCell ref="N32:P32"/>
    <mergeCell ref="Q32:R32"/>
    <mergeCell ref="S32:U32"/>
    <mergeCell ref="B13:C13"/>
    <mergeCell ref="B14:C14"/>
    <mergeCell ref="B15:C15"/>
    <mergeCell ref="B16:C16"/>
    <mergeCell ref="B17:C17"/>
    <mergeCell ref="B18:C18"/>
    <mergeCell ref="B19:C19"/>
    <mergeCell ref="B20:C20"/>
    <mergeCell ref="S39:U39"/>
    <mergeCell ref="Q26:R26"/>
    <mergeCell ref="S26:U26"/>
    <mergeCell ref="Q27:R27"/>
    <mergeCell ref="S27:U27"/>
    <mergeCell ref="Q24:R24"/>
    <mergeCell ref="S24:U24"/>
    <mergeCell ref="N28:P28"/>
    <mergeCell ref="Q28:R28"/>
    <mergeCell ref="S28:U28"/>
    <mergeCell ref="N29:P29"/>
    <mergeCell ref="Q29:R29"/>
    <mergeCell ref="S29:U29"/>
    <mergeCell ref="N30:P30"/>
    <mergeCell ref="Q30:R30"/>
    <mergeCell ref="S30:U30"/>
    <mergeCell ref="N35:P35"/>
    <mergeCell ref="Q35:R35"/>
    <mergeCell ref="S35:U35"/>
    <mergeCell ref="N31:P31"/>
    <mergeCell ref="Q31:R31"/>
    <mergeCell ref="S31:U31"/>
    <mergeCell ref="Q34:R34"/>
    <mergeCell ref="S34:U34"/>
    <mergeCell ref="B12:D12"/>
    <mergeCell ref="G13:I13"/>
    <mergeCell ref="G23:I23"/>
    <mergeCell ref="G17:I17"/>
    <mergeCell ref="N42:P42"/>
    <mergeCell ref="Q42:R42"/>
    <mergeCell ref="S42:U42"/>
    <mergeCell ref="S16:U16"/>
    <mergeCell ref="Q17:R17"/>
    <mergeCell ref="S17:U17"/>
    <mergeCell ref="Q18:R18"/>
    <mergeCell ref="S18:U18"/>
    <mergeCell ref="Q19:R19"/>
    <mergeCell ref="S19:U19"/>
    <mergeCell ref="N16:O16"/>
    <mergeCell ref="N17:O17"/>
    <mergeCell ref="N18:O18"/>
    <mergeCell ref="N19:O19"/>
    <mergeCell ref="S15:U15"/>
    <mergeCell ref="N13:O13"/>
    <mergeCell ref="N14:O14"/>
    <mergeCell ref="N15:O15"/>
    <mergeCell ref="N39:P39"/>
    <mergeCell ref="Q39:R39"/>
    <mergeCell ref="Q44:U44"/>
    <mergeCell ref="N40:P40"/>
    <mergeCell ref="Q40:R40"/>
    <mergeCell ref="S40:U40"/>
    <mergeCell ref="N41:P41"/>
    <mergeCell ref="Q41:R41"/>
    <mergeCell ref="S41:U41"/>
    <mergeCell ref="O47:P47"/>
    <mergeCell ref="S47:T47"/>
    <mergeCell ref="M3:U3"/>
    <mergeCell ref="M4:U4"/>
    <mergeCell ref="S6:U6"/>
    <mergeCell ref="S7:T7"/>
    <mergeCell ref="S8:T8"/>
    <mergeCell ref="N12:P12"/>
    <mergeCell ref="Q12:R12"/>
    <mergeCell ref="S12:U12"/>
    <mergeCell ref="Q25:R25"/>
    <mergeCell ref="S25:U25"/>
    <mergeCell ref="Q22:R22"/>
    <mergeCell ref="S22:U22"/>
    <mergeCell ref="Q23:R23"/>
    <mergeCell ref="S23:U23"/>
    <mergeCell ref="Q21:R21"/>
    <mergeCell ref="S21:U21"/>
    <mergeCell ref="Q20:R20"/>
    <mergeCell ref="S20:U20"/>
    <mergeCell ref="Q16:R16"/>
    <mergeCell ref="Q13:R13"/>
    <mergeCell ref="S13:U13"/>
    <mergeCell ref="Q14:R14"/>
    <mergeCell ref="S14:U14"/>
    <mergeCell ref="Q15:R15"/>
    <mergeCell ref="A6:B6"/>
    <mergeCell ref="A7:B7"/>
    <mergeCell ref="A8:B8"/>
    <mergeCell ref="E7:F7"/>
    <mergeCell ref="E8:F8"/>
    <mergeCell ref="Q6:R6"/>
    <mergeCell ref="O6:P6"/>
    <mergeCell ref="M7:N7"/>
    <mergeCell ref="M8:N8"/>
    <mergeCell ref="Q7:R7"/>
    <mergeCell ref="Q8:R8"/>
    <mergeCell ref="M6:N6"/>
    <mergeCell ref="G7:H7"/>
    <mergeCell ref="G8:H8"/>
    <mergeCell ref="C47:D47"/>
    <mergeCell ref="G47:H47"/>
    <mergeCell ref="E6:F6"/>
    <mergeCell ref="C6:D6"/>
    <mergeCell ref="E24:F24"/>
    <mergeCell ref="G24:I24"/>
    <mergeCell ref="E40:F40"/>
    <mergeCell ref="G40:I40"/>
    <mergeCell ref="E25:F25"/>
    <mergeCell ref="G25:I25"/>
    <mergeCell ref="E26:F26"/>
    <mergeCell ref="G26:I26"/>
    <mergeCell ref="E27:F27"/>
    <mergeCell ref="G27:I27"/>
    <mergeCell ref="E19:F19"/>
    <mergeCell ref="G19:I19"/>
    <mergeCell ref="E20:F20"/>
    <mergeCell ref="G20:I20"/>
    <mergeCell ref="E21:F21"/>
    <mergeCell ref="G21:I21"/>
    <mergeCell ref="E22:F22"/>
    <mergeCell ref="G22:I22"/>
    <mergeCell ref="E23:F23"/>
    <mergeCell ref="E36:F36"/>
    <mergeCell ref="A1:U2"/>
    <mergeCell ref="E44:I44"/>
    <mergeCell ref="G6:I6"/>
    <mergeCell ref="A3:I3"/>
    <mergeCell ref="A4:I4"/>
    <mergeCell ref="E42:F42"/>
    <mergeCell ref="E41:F41"/>
    <mergeCell ref="G41:I41"/>
    <mergeCell ref="G42:I42"/>
    <mergeCell ref="E33:F33"/>
    <mergeCell ref="G33:I33"/>
    <mergeCell ref="E39:F39"/>
    <mergeCell ref="G39:I39"/>
    <mergeCell ref="E13:F13"/>
    <mergeCell ref="E14:F14"/>
    <mergeCell ref="G14:I14"/>
    <mergeCell ref="E18:F18"/>
    <mergeCell ref="G18:I18"/>
    <mergeCell ref="E12:F12"/>
    <mergeCell ref="G12:I12"/>
    <mergeCell ref="E15:F15"/>
    <mergeCell ref="G15:I15"/>
    <mergeCell ref="E16:F16"/>
    <mergeCell ref="G16:I16"/>
    <mergeCell ref="G36:I36"/>
    <mergeCell ref="E37:F37"/>
    <mergeCell ref="G37:I37"/>
    <mergeCell ref="E38:F38"/>
    <mergeCell ref="G38:I38"/>
    <mergeCell ref="N36:P36"/>
    <mergeCell ref="Q36:R36"/>
    <mergeCell ref="S36:U36"/>
    <mergeCell ref="N37:P37"/>
    <mergeCell ref="Q37:R37"/>
    <mergeCell ref="S37:U37"/>
    <mergeCell ref="N38:P38"/>
    <mergeCell ref="Q38:R38"/>
    <mergeCell ref="S38:U38"/>
    <mergeCell ref="E35:F35"/>
    <mergeCell ref="G35:I35"/>
    <mergeCell ref="E28:F28"/>
    <mergeCell ref="G28:I28"/>
    <mergeCell ref="E29:F29"/>
    <mergeCell ref="G29:I29"/>
    <mergeCell ref="E30:F30"/>
    <mergeCell ref="G30:I30"/>
    <mergeCell ref="E31:F31"/>
    <mergeCell ref="G31:I31"/>
    <mergeCell ref="E32:F32"/>
    <mergeCell ref="G32:I32"/>
  </mergeCells>
  <phoneticPr fontId="1"/>
  <dataValidations count="8">
    <dataValidation type="list" allowBlank="1" showInputMessage="1" showErrorMessage="1" sqref="D8:D9 P9">
      <formula1>$K$6:$K$12</formula1>
    </dataValidation>
    <dataValidation type="list" allowBlank="1" showInputMessage="1" showErrorMessage="1" sqref="J7">
      <formula1>$L$6:$L$7</formula1>
    </dataValidation>
    <dataValidation type="list" allowBlank="1" showInputMessage="1" showErrorMessage="1" sqref="J8:J11">
      <formula1>$L$13:$L$14</formula1>
    </dataValidation>
    <dataValidation type="list" allowBlank="1" showInputMessage="1" showErrorMessage="1" sqref="D7 I7">
      <formula1>$K$6:$K$7</formula1>
    </dataValidation>
    <dataValidation type="list" allowBlank="1" showInputMessage="1" showErrorMessage="1" sqref="I8:I9 U9">
      <formula1>$K$13:$K$14</formula1>
    </dataValidation>
    <dataValidation type="list" allowBlank="1" showInputMessage="1" showErrorMessage="1" sqref="G6:I6">
      <formula1>$K$16:$K$17</formula1>
    </dataValidation>
    <dataValidation type="list" allowBlank="1" showInputMessage="1" showErrorMessage="1" sqref="D10:D11 P10:P11 I10:I11">
      <formula1>$K$19:$K$25</formula1>
    </dataValidation>
    <dataValidation type="list" allowBlank="1" showInputMessage="1" showErrorMessage="1" sqref="D13:D42">
      <formula1>$K$26:$K$27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Normal="100" workbookViewId="0">
      <selection activeCell="E10" sqref="E10:E19"/>
    </sheetView>
  </sheetViews>
  <sheetFormatPr defaultRowHeight="14.25"/>
  <cols>
    <col min="1" max="1" width="8.75" style="4" customWidth="1"/>
    <col min="2" max="2" width="15" style="4" customWidth="1"/>
    <col min="3" max="4" width="5.625" style="4" customWidth="1"/>
    <col min="5" max="5" width="8.75" style="4" customWidth="1"/>
    <col min="6" max="6" width="15" style="4" customWidth="1"/>
    <col min="7" max="8" width="5.625" style="4" customWidth="1"/>
    <col min="9" max="9" width="8.75" style="4" customWidth="1"/>
    <col min="10" max="10" width="15" style="4" customWidth="1"/>
    <col min="11" max="13" width="5.625" style="4" customWidth="1"/>
    <col min="14" max="14" width="9" style="4"/>
    <col min="15" max="15" width="15" style="4" customWidth="1"/>
    <col min="16" max="17" width="5.625" style="4" customWidth="1"/>
    <col min="18" max="256" width="9" style="4"/>
    <col min="257" max="257" width="7.625" style="4" customWidth="1"/>
    <col min="258" max="258" width="12.625" style="4" customWidth="1"/>
    <col min="259" max="260" width="5.625" style="4" customWidth="1"/>
    <col min="261" max="261" width="9" style="4"/>
    <col min="262" max="262" width="7.625" style="4" customWidth="1"/>
    <col min="263" max="263" width="12.625" style="4" customWidth="1"/>
    <col min="264" max="265" width="5.625" style="4" customWidth="1"/>
    <col min="266" max="266" width="9" style="4"/>
    <col min="267" max="267" width="18.625" style="4" customWidth="1"/>
    <col min="268" max="268" width="15.625" style="4" customWidth="1"/>
    <col min="269" max="512" width="9" style="4"/>
    <col min="513" max="513" width="7.625" style="4" customWidth="1"/>
    <col min="514" max="514" width="12.625" style="4" customWidth="1"/>
    <col min="515" max="516" width="5.625" style="4" customWidth="1"/>
    <col min="517" max="517" width="9" style="4"/>
    <col min="518" max="518" width="7.625" style="4" customWidth="1"/>
    <col min="519" max="519" width="12.625" style="4" customWidth="1"/>
    <col min="520" max="521" width="5.625" style="4" customWidth="1"/>
    <col min="522" max="522" width="9" style="4"/>
    <col min="523" max="523" width="18.625" style="4" customWidth="1"/>
    <col min="524" max="524" width="15.625" style="4" customWidth="1"/>
    <col min="525" max="768" width="9" style="4"/>
    <col min="769" max="769" width="7.625" style="4" customWidth="1"/>
    <col min="770" max="770" width="12.625" style="4" customWidth="1"/>
    <col min="771" max="772" width="5.625" style="4" customWidth="1"/>
    <col min="773" max="773" width="9" style="4"/>
    <col min="774" max="774" width="7.625" style="4" customWidth="1"/>
    <col min="775" max="775" width="12.625" style="4" customWidth="1"/>
    <col min="776" max="777" width="5.625" style="4" customWidth="1"/>
    <col min="778" max="778" width="9" style="4"/>
    <col min="779" max="779" width="18.625" style="4" customWidth="1"/>
    <col min="780" max="780" width="15.625" style="4" customWidth="1"/>
    <col min="781" max="1024" width="9" style="4"/>
    <col min="1025" max="1025" width="7.625" style="4" customWidth="1"/>
    <col min="1026" max="1026" width="12.625" style="4" customWidth="1"/>
    <col min="1027" max="1028" width="5.625" style="4" customWidth="1"/>
    <col min="1029" max="1029" width="9" style="4"/>
    <col min="1030" max="1030" width="7.625" style="4" customWidth="1"/>
    <col min="1031" max="1031" width="12.625" style="4" customWidth="1"/>
    <col min="1032" max="1033" width="5.625" style="4" customWidth="1"/>
    <col min="1034" max="1034" width="9" style="4"/>
    <col min="1035" max="1035" width="18.625" style="4" customWidth="1"/>
    <col min="1036" max="1036" width="15.625" style="4" customWidth="1"/>
    <col min="1037" max="1280" width="9" style="4"/>
    <col min="1281" max="1281" width="7.625" style="4" customWidth="1"/>
    <col min="1282" max="1282" width="12.625" style="4" customWidth="1"/>
    <col min="1283" max="1284" width="5.625" style="4" customWidth="1"/>
    <col min="1285" max="1285" width="9" style="4"/>
    <col min="1286" max="1286" width="7.625" style="4" customWidth="1"/>
    <col min="1287" max="1287" width="12.625" style="4" customWidth="1"/>
    <col min="1288" max="1289" width="5.625" style="4" customWidth="1"/>
    <col min="1290" max="1290" width="9" style="4"/>
    <col min="1291" max="1291" width="18.625" style="4" customWidth="1"/>
    <col min="1292" max="1292" width="15.625" style="4" customWidth="1"/>
    <col min="1293" max="1536" width="9" style="4"/>
    <col min="1537" max="1537" width="7.625" style="4" customWidth="1"/>
    <col min="1538" max="1538" width="12.625" style="4" customWidth="1"/>
    <col min="1539" max="1540" width="5.625" style="4" customWidth="1"/>
    <col min="1541" max="1541" width="9" style="4"/>
    <col min="1542" max="1542" width="7.625" style="4" customWidth="1"/>
    <col min="1543" max="1543" width="12.625" style="4" customWidth="1"/>
    <col min="1544" max="1545" width="5.625" style="4" customWidth="1"/>
    <col min="1546" max="1546" width="9" style="4"/>
    <col min="1547" max="1547" width="18.625" style="4" customWidth="1"/>
    <col min="1548" max="1548" width="15.625" style="4" customWidth="1"/>
    <col min="1549" max="1792" width="9" style="4"/>
    <col min="1793" max="1793" width="7.625" style="4" customWidth="1"/>
    <col min="1794" max="1794" width="12.625" style="4" customWidth="1"/>
    <col min="1795" max="1796" width="5.625" style="4" customWidth="1"/>
    <col min="1797" max="1797" width="9" style="4"/>
    <col min="1798" max="1798" width="7.625" style="4" customWidth="1"/>
    <col min="1799" max="1799" width="12.625" style="4" customWidth="1"/>
    <col min="1800" max="1801" width="5.625" style="4" customWidth="1"/>
    <col min="1802" max="1802" width="9" style="4"/>
    <col min="1803" max="1803" width="18.625" style="4" customWidth="1"/>
    <col min="1804" max="1804" width="15.625" style="4" customWidth="1"/>
    <col min="1805" max="2048" width="9" style="4"/>
    <col min="2049" max="2049" width="7.625" style="4" customWidth="1"/>
    <col min="2050" max="2050" width="12.625" style="4" customWidth="1"/>
    <col min="2051" max="2052" width="5.625" style="4" customWidth="1"/>
    <col min="2053" max="2053" width="9" style="4"/>
    <col min="2054" max="2054" width="7.625" style="4" customWidth="1"/>
    <col min="2055" max="2055" width="12.625" style="4" customWidth="1"/>
    <col min="2056" max="2057" width="5.625" style="4" customWidth="1"/>
    <col min="2058" max="2058" width="9" style="4"/>
    <col min="2059" max="2059" width="18.625" style="4" customWidth="1"/>
    <col min="2060" max="2060" width="15.625" style="4" customWidth="1"/>
    <col min="2061" max="2304" width="9" style="4"/>
    <col min="2305" max="2305" width="7.625" style="4" customWidth="1"/>
    <col min="2306" max="2306" width="12.625" style="4" customWidth="1"/>
    <col min="2307" max="2308" width="5.625" style="4" customWidth="1"/>
    <col min="2309" max="2309" width="9" style="4"/>
    <col min="2310" max="2310" width="7.625" style="4" customWidth="1"/>
    <col min="2311" max="2311" width="12.625" style="4" customWidth="1"/>
    <col min="2312" max="2313" width="5.625" style="4" customWidth="1"/>
    <col min="2314" max="2314" width="9" style="4"/>
    <col min="2315" max="2315" width="18.625" style="4" customWidth="1"/>
    <col min="2316" max="2316" width="15.625" style="4" customWidth="1"/>
    <col min="2317" max="2560" width="9" style="4"/>
    <col min="2561" max="2561" width="7.625" style="4" customWidth="1"/>
    <col min="2562" max="2562" width="12.625" style="4" customWidth="1"/>
    <col min="2563" max="2564" width="5.625" style="4" customWidth="1"/>
    <col min="2565" max="2565" width="9" style="4"/>
    <col min="2566" max="2566" width="7.625" style="4" customWidth="1"/>
    <col min="2567" max="2567" width="12.625" style="4" customWidth="1"/>
    <col min="2568" max="2569" width="5.625" style="4" customWidth="1"/>
    <col min="2570" max="2570" width="9" style="4"/>
    <col min="2571" max="2571" width="18.625" style="4" customWidth="1"/>
    <col min="2572" max="2572" width="15.625" style="4" customWidth="1"/>
    <col min="2573" max="2816" width="9" style="4"/>
    <col min="2817" max="2817" width="7.625" style="4" customWidth="1"/>
    <col min="2818" max="2818" width="12.625" style="4" customWidth="1"/>
    <col min="2819" max="2820" width="5.625" style="4" customWidth="1"/>
    <col min="2821" max="2821" width="9" style="4"/>
    <col min="2822" max="2822" width="7.625" style="4" customWidth="1"/>
    <col min="2823" max="2823" width="12.625" style="4" customWidth="1"/>
    <col min="2824" max="2825" width="5.625" style="4" customWidth="1"/>
    <col min="2826" max="2826" width="9" style="4"/>
    <col min="2827" max="2827" width="18.625" style="4" customWidth="1"/>
    <col min="2828" max="2828" width="15.625" style="4" customWidth="1"/>
    <col min="2829" max="3072" width="9" style="4"/>
    <col min="3073" max="3073" width="7.625" style="4" customWidth="1"/>
    <col min="3074" max="3074" width="12.625" style="4" customWidth="1"/>
    <col min="3075" max="3076" width="5.625" style="4" customWidth="1"/>
    <col min="3077" max="3077" width="9" style="4"/>
    <col min="3078" max="3078" width="7.625" style="4" customWidth="1"/>
    <col min="3079" max="3079" width="12.625" style="4" customWidth="1"/>
    <col min="3080" max="3081" width="5.625" style="4" customWidth="1"/>
    <col min="3082" max="3082" width="9" style="4"/>
    <col min="3083" max="3083" width="18.625" style="4" customWidth="1"/>
    <col min="3084" max="3084" width="15.625" style="4" customWidth="1"/>
    <col min="3085" max="3328" width="9" style="4"/>
    <col min="3329" max="3329" width="7.625" style="4" customWidth="1"/>
    <col min="3330" max="3330" width="12.625" style="4" customWidth="1"/>
    <col min="3331" max="3332" width="5.625" style="4" customWidth="1"/>
    <col min="3333" max="3333" width="9" style="4"/>
    <col min="3334" max="3334" width="7.625" style="4" customWidth="1"/>
    <col min="3335" max="3335" width="12.625" style="4" customWidth="1"/>
    <col min="3336" max="3337" width="5.625" style="4" customWidth="1"/>
    <col min="3338" max="3338" width="9" style="4"/>
    <col min="3339" max="3339" width="18.625" style="4" customWidth="1"/>
    <col min="3340" max="3340" width="15.625" style="4" customWidth="1"/>
    <col min="3341" max="3584" width="9" style="4"/>
    <col min="3585" max="3585" width="7.625" style="4" customWidth="1"/>
    <col min="3586" max="3586" width="12.625" style="4" customWidth="1"/>
    <col min="3587" max="3588" width="5.625" style="4" customWidth="1"/>
    <col min="3589" max="3589" width="9" style="4"/>
    <col min="3590" max="3590" width="7.625" style="4" customWidth="1"/>
    <col min="3591" max="3591" width="12.625" style="4" customWidth="1"/>
    <col min="3592" max="3593" width="5.625" style="4" customWidth="1"/>
    <col min="3594" max="3594" width="9" style="4"/>
    <col min="3595" max="3595" width="18.625" style="4" customWidth="1"/>
    <col min="3596" max="3596" width="15.625" style="4" customWidth="1"/>
    <col min="3597" max="3840" width="9" style="4"/>
    <col min="3841" max="3841" width="7.625" style="4" customWidth="1"/>
    <col min="3842" max="3842" width="12.625" style="4" customWidth="1"/>
    <col min="3843" max="3844" width="5.625" style="4" customWidth="1"/>
    <col min="3845" max="3845" width="9" style="4"/>
    <col min="3846" max="3846" width="7.625" style="4" customWidth="1"/>
    <col min="3847" max="3847" width="12.625" style="4" customWidth="1"/>
    <col min="3848" max="3849" width="5.625" style="4" customWidth="1"/>
    <col min="3850" max="3850" width="9" style="4"/>
    <col min="3851" max="3851" width="18.625" style="4" customWidth="1"/>
    <col min="3852" max="3852" width="15.625" style="4" customWidth="1"/>
    <col min="3853" max="4096" width="9" style="4"/>
    <col min="4097" max="4097" width="7.625" style="4" customWidth="1"/>
    <col min="4098" max="4098" width="12.625" style="4" customWidth="1"/>
    <col min="4099" max="4100" width="5.625" style="4" customWidth="1"/>
    <col min="4101" max="4101" width="9" style="4"/>
    <col min="4102" max="4102" width="7.625" style="4" customWidth="1"/>
    <col min="4103" max="4103" width="12.625" style="4" customWidth="1"/>
    <col min="4104" max="4105" width="5.625" style="4" customWidth="1"/>
    <col min="4106" max="4106" width="9" style="4"/>
    <col min="4107" max="4107" width="18.625" style="4" customWidth="1"/>
    <col min="4108" max="4108" width="15.625" style="4" customWidth="1"/>
    <col min="4109" max="4352" width="9" style="4"/>
    <col min="4353" max="4353" width="7.625" style="4" customWidth="1"/>
    <col min="4354" max="4354" width="12.625" style="4" customWidth="1"/>
    <col min="4355" max="4356" width="5.625" style="4" customWidth="1"/>
    <col min="4357" max="4357" width="9" style="4"/>
    <col min="4358" max="4358" width="7.625" style="4" customWidth="1"/>
    <col min="4359" max="4359" width="12.625" style="4" customWidth="1"/>
    <col min="4360" max="4361" width="5.625" style="4" customWidth="1"/>
    <col min="4362" max="4362" width="9" style="4"/>
    <col min="4363" max="4363" width="18.625" style="4" customWidth="1"/>
    <col min="4364" max="4364" width="15.625" style="4" customWidth="1"/>
    <col min="4365" max="4608" width="9" style="4"/>
    <col min="4609" max="4609" width="7.625" style="4" customWidth="1"/>
    <col min="4610" max="4610" width="12.625" style="4" customWidth="1"/>
    <col min="4611" max="4612" width="5.625" style="4" customWidth="1"/>
    <col min="4613" max="4613" width="9" style="4"/>
    <col min="4614" max="4614" width="7.625" style="4" customWidth="1"/>
    <col min="4615" max="4615" width="12.625" style="4" customWidth="1"/>
    <col min="4616" max="4617" width="5.625" style="4" customWidth="1"/>
    <col min="4618" max="4618" width="9" style="4"/>
    <col min="4619" max="4619" width="18.625" style="4" customWidth="1"/>
    <col min="4620" max="4620" width="15.625" style="4" customWidth="1"/>
    <col min="4621" max="4864" width="9" style="4"/>
    <col min="4865" max="4865" width="7.625" style="4" customWidth="1"/>
    <col min="4866" max="4866" width="12.625" style="4" customWidth="1"/>
    <col min="4867" max="4868" width="5.625" style="4" customWidth="1"/>
    <col min="4869" max="4869" width="9" style="4"/>
    <col min="4870" max="4870" width="7.625" style="4" customWidth="1"/>
    <col min="4871" max="4871" width="12.625" style="4" customWidth="1"/>
    <col min="4872" max="4873" width="5.625" style="4" customWidth="1"/>
    <col min="4874" max="4874" width="9" style="4"/>
    <col min="4875" max="4875" width="18.625" style="4" customWidth="1"/>
    <col min="4876" max="4876" width="15.625" style="4" customWidth="1"/>
    <col min="4877" max="5120" width="9" style="4"/>
    <col min="5121" max="5121" width="7.625" style="4" customWidth="1"/>
    <col min="5122" max="5122" width="12.625" style="4" customWidth="1"/>
    <col min="5123" max="5124" width="5.625" style="4" customWidth="1"/>
    <col min="5125" max="5125" width="9" style="4"/>
    <col min="5126" max="5126" width="7.625" style="4" customWidth="1"/>
    <col min="5127" max="5127" width="12.625" style="4" customWidth="1"/>
    <col min="5128" max="5129" width="5.625" style="4" customWidth="1"/>
    <col min="5130" max="5130" width="9" style="4"/>
    <col min="5131" max="5131" width="18.625" style="4" customWidth="1"/>
    <col min="5132" max="5132" width="15.625" style="4" customWidth="1"/>
    <col min="5133" max="5376" width="9" style="4"/>
    <col min="5377" max="5377" width="7.625" style="4" customWidth="1"/>
    <col min="5378" max="5378" width="12.625" style="4" customWidth="1"/>
    <col min="5379" max="5380" width="5.625" style="4" customWidth="1"/>
    <col min="5381" max="5381" width="9" style="4"/>
    <col min="5382" max="5382" width="7.625" style="4" customWidth="1"/>
    <col min="5383" max="5383" width="12.625" style="4" customWidth="1"/>
    <col min="5384" max="5385" width="5.625" style="4" customWidth="1"/>
    <col min="5386" max="5386" width="9" style="4"/>
    <col min="5387" max="5387" width="18.625" style="4" customWidth="1"/>
    <col min="5388" max="5388" width="15.625" style="4" customWidth="1"/>
    <col min="5389" max="5632" width="9" style="4"/>
    <col min="5633" max="5633" width="7.625" style="4" customWidth="1"/>
    <col min="5634" max="5634" width="12.625" style="4" customWidth="1"/>
    <col min="5635" max="5636" width="5.625" style="4" customWidth="1"/>
    <col min="5637" max="5637" width="9" style="4"/>
    <col min="5638" max="5638" width="7.625" style="4" customWidth="1"/>
    <col min="5639" max="5639" width="12.625" style="4" customWidth="1"/>
    <col min="5640" max="5641" width="5.625" style="4" customWidth="1"/>
    <col min="5642" max="5642" width="9" style="4"/>
    <col min="5643" max="5643" width="18.625" style="4" customWidth="1"/>
    <col min="5644" max="5644" width="15.625" style="4" customWidth="1"/>
    <col min="5645" max="5888" width="9" style="4"/>
    <col min="5889" max="5889" width="7.625" style="4" customWidth="1"/>
    <col min="5890" max="5890" width="12.625" style="4" customWidth="1"/>
    <col min="5891" max="5892" width="5.625" style="4" customWidth="1"/>
    <col min="5893" max="5893" width="9" style="4"/>
    <col min="5894" max="5894" width="7.625" style="4" customWidth="1"/>
    <col min="5895" max="5895" width="12.625" style="4" customWidth="1"/>
    <col min="5896" max="5897" width="5.625" style="4" customWidth="1"/>
    <col min="5898" max="5898" width="9" style="4"/>
    <col min="5899" max="5899" width="18.625" style="4" customWidth="1"/>
    <col min="5900" max="5900" width="15.625" style="4" customWidth="1"/>
    <col min="5901" max="6144" width="9" style="4"/>
    <col min="6145" max="6145" width="7.625" style="4" customWidth="1"/>
    <col min="6146" max="6146" width="12.625" style="4" customWidth="1"/>
    <col min="6147" max="6148" width="5.625" style="4" customWidth="1"/>
    <col min="6149" max="6149" width="9" style="4"/>
    <col min="6150" max="6150" width="7.625" style="4" customWidth="1"/>
    <col min="6151" max="6151" width="12.625" style="4" customWidth="1"/>
    <col min="6152" max="6153" width="5.625" style="4" customWidth="1"/>
    <col min="6154" max="6154" width="9" style="4"/>
    <col min="6155" max="6155" width="18.625" style="4" customWidth="1"/>
    <col min="6156" max="6156" width="15.625" style="4" customWidth="1"/>
    <col min="6157" max="6400" width="9" style="4"/>
    <col min="6401" max="6401" width="7.625" style="4" customWidth="1"/>
    <col min="6402" max="6402" width="12.625" style="4" customWidth="1"/>
    <col min="6403" max="6404" width="5.625" style="4" customWidth="1"/>
    <col min="6405" max="6405" width="9" style="4"/>
    <col min="6406" max="6406" width="7.625" style="4" customWidth="1"/>
    <col min="6407" max="6407" width="12.625" style="4" customWidth="1"/>
    <col min="6408" max="6409" width="5.625" style="4" customWidth="1"/>
    <col min="6410" max="6410" width="9" style="4"/>
    <col min="6411" max="6411" width="18.625" style="4" customWidth="1"/>
    <col min="6412" max="6412" width="15.625" style="4" customWidth="1"/>
    <col min="6413" max="6656" width="9" style="4"/>
    <col min="6657" max="6657" width="7.625" style="4" customWidth="1"/>
    <col min="6658" max="6658" width="12.625" style="4" customWidth="1"/>
    <col min="6659" max="6660" width="5.625" style="4" customWidth="1"/>
    <col min="6661" max="6661" width="9" style="4"/>
    <col min="6662" max="6662" width="7.625" style="4" customWidth="1"/>
    <col min="6663" max="6663" width="12.625" style="4" customWidth="1"/>
    <col min="6664" max="6665" width="5.625" style="4" customWidth="1"/>
    <col min="6666" max="6666" width="9" style="4"/>
    <col min="6667" max="6667" width="18.625" style="4" customWidth="1"/>
    <col min="6668" max="6668" width="15.625" style="4" customWidth="1"/>
    <col min="6669" max="6912" width="9" style="4"/>
    <col min="6913" max="6913" width="7.625" style="4" customWidth="1"/>
    <col min="6914" max="6914" width="12.625" style="4" customWidth="1"/>
    <col min="6915" max="6916" width="5.625" style="4" customWidth="1"/>
    <col min="6917" max="6917" width="9" style="4"/>
    <col min="6918" max="6918" width="7.625" style="4" customWidth="1"/>
    <col min="6919" max="6919" width="12.625" style="4" customWidth="1"/>
    <col min="6920" max="6921" width="5.625" style="4" customWidth="1"/>
    <col min="6922" max="6922" width="9" style="4"/>
    <col min="6923" max="6923" width="18.625" style="4" customWidth="1"/>
    <col min="6924" max="6924" width="15.625" style="4" customWidth="1"/>
    <col min="6925" max="7168" width="9" style="4"/>
    <col min="7169" max="7169" width="7.625" style="4" customWidth="1"/>
    <col min="7170" max="7170" width="12.625" style="4" customWidth="1"/>
    <col min="7171" max="7172" width="5.625" style="4" customWidth="1"/>
    <col min="7173" max="7173" width="9" style="4"/>
    <col min="7174" max="7174" width="7.625" style="4" customWidth="1"/>
    <col min="7175" max="7175" width="12.625" style="4" customWidth="1"/>
    <col min="7176" max="7177" width="5.625" style="4" customWidth="1"/>
    <col min="7178" max="7178" width="9" style="4"/>
    <col min="7179" max="7179" width="18.625" style="4" customWidth="1"/>
    <col min="7180" max="7180" width="15.625" style="4" customWidth="1"/>
    <col min="7181" max="7424" width="9" style="4"/>
    <col min="7425" max="7425" width="7.625" style="4" customWidth="1"/>
    <col min="7426" max="7426" width="12.625" style="4" customWidth="1"/>
    <col min="7427" max="7428" width="5.625" style="4" customWidth="1"/>
    <col min="7429" max="7429" width="9" style="4"/>
    <col min="7430" max="7430" width="7.625" style="4" customWidth="1"/>
    <col min="7431" max="7431" width="12.625" style="4" customWidth="1"/>
    <col min="7432" max="7433" width="5.625" style="4" customWidth="1"/>
    <col min="7434" max="7434" width="9" style="4"/>
    <col min="7435" max="7435" width="18.625" style="4" customWidth="1"/>
    <col min="7436" max="7436" width="15.625" style="4" customWidth="1"/>
    <col min="7437" max="7680" width="9" style="4"/>
    <col min="7681" max="7681" width="7.625" style="4" customWidth="1"/>
    <col min="7682" max="7682" width="12.625" style="4" customWidth="1"/>
    <col min="7683" max="7684" width="5.625" style="4" customWidth="1"/>
    <col min="7685" max="7685" width="9" style="4"/>
    <col min="7686" max="7686" width="7.625" style="4" customWidth="1"/>
    <col min="7687" max="7687" width="12.625" style="4" customWidth="1"/>
    <col min="7688" max="7689" width="5.625" style="4" customWidth="1"/>
    <col min="7690" max="7690" width="9" style="4"/>
    <col min="7691" max="7691" width="18.625" style="4" customWidth="1"/>
    <col min="7692" max="7692" width="15.625" style="4" customWidth="1"/>
    <col min="7693" max="7936" width="9" style="4"/>
    <col min="7937" max="7937" width="7.625" style="4" customWidth="1"/>
    <col min="7938" max="7938" width="12.625" style="4" customWidth="1"/>
    <col min="7939" max="7940" width="5.625" style="4" customWidth="1"/>
    <col min="7941" max="7941" width="9" style="4"/>
    <col min="7942" max="7942" width="7.625" style="4" customWidth="1"/>
    <col min="7943" max="7943" width="12.625" style="4" customWidth="1"/>
    <col min="7944" max="7945" width="5.625" style="4" customWidth="1"/>
    <col min="7946" max="7946" width="9" style="4"/>
    <col min="7947" max="7947" width="18.625" style="4" customWidth="1"/>
    <col min="7948" max="7948" width="15.625" style="4" customWidth="1"/>
    <col min="7949" max="8192" width="9" style="4"/>
    <col min="8193" max="8193" width="7.625" style="4" customWidth="1"/>
    <col min="8194" max="8194" width="12.625" style="4" customWidth="1"/>
    <col min="8195" max="8196" width="5.625" style="4" customWidth="1"/>
    <col min="8197" max="8197" width="9" style="4"/>
    <col min="8198" max="8198" width="7.625" style="4" customWidth="1"/>
    <col min="8199" max="8199" width="12.625" style="4" customWidth="1"/>
    <col min="8200" max="8201" width="5.625" style="4" customWidth="1"/>
    <col min="8202" max="8202" width="9" style="4"/>
    <col min="8203" max="8203" width="18.625" style="4" customWidth="1"/>
    <col min="8204" max="8204" width="15.625" style="4" customWidth="1"/>
    <col min="8205" max="8448" width="9" style="4"/>
    <col min="8449" max="8449" width="7.625" style="4" customWidth="1"/>
    <col min="8450" max="8450" width="12.625" style="4" customWidth="1"/>
    <col min="8451" max="8452" width="5.625" style="4" customWidth="1"/>
    <col min="8453" max="8453" width="9" style="4"/>
    <col min="8454" max="8454" width="7.625" style="4" customWidth="1"/>
    <col min="8455" max="8455" width="12.625" style="4" customWidth="1"/>
    <col min="8456" max="8457" width="5.625" style="4" customWidth="1"/>
    <col min="8458" max="8458" width="9" style="4"/>
    <col min="8459" max="8459" width="18.625" style="4" customWidth="1"/>
    <col min="8460" max="8460" width="15.625" style="4" customWidth="1"/>
    <col min="8461" max="8704" width="9" style="4"/>
    <col min="8705" max="8705" width="7.625" style="4" customWidth="1"/>
    <col min="8706" max="8706" width="12.625" style="4" customWidth="1"/>
    <col min="8707" max="8708" width="5.625" style="4" customWidth="1"/>
    <col min="8709" max="8709" width="9" style="4"/>
    <col min="8710" max="8710" width="7.625" style="4" customWidth="1"/>
    <col min="8711" max="8711" width="12.625" style="4" customWidth="1"/>
    <col min="8712" max="8713" width="5.625" style="4" customWidth="1"/>
    <col min="8714" max="8714" width="9" style="4"/>
    <col min="8715" max="8715" width="18.625" style="4" customWidth="1"/>
    <col min="8716" max="8716" width="15.625" style="4" customWidth="1"/>
    <col min="8717" max="8960" width="9" style="4"/>
    <col min="8961" max="8961" width="7.625" style="4" customWidth="1"/>
    <col min="8962" max="8962" width="12.625" style="4" customWidth="1"/>
    <col min="8963" max="8964" width="5.625" style="4" customWidth="1"/>
    <col min="8965" max="8965" width="9" style="4"/>
    <col min="8966" max="8966" width="7.625" style="4" customWidth="1"/>
    <col min="8967" max="8967" width="12.625" style="4" customWidth="1"/>
    <col min="8968" max="8969" width="5.625" style="4" customWidth="1"/>
    <col min="8970" max="8970" width="9" style="4"/>
    <col min="8971" max="8971" width="18.625" style="4" customWidth="1"/>
    <col min="8972" max="8972" width="15.625" style="4" customWidth="1"/>
    <col min="8973" max="9216" width="9" style="4"/>
    <col min="9217" max="9217" width="7.625" style="4" customWidth="1"/>
    <col min="9218" max="9218" width="12.625" style="4" customWidth="1"/>
    <col min="9219" max="9220" width="5.625" style="4" customWidth="1"/>
    <col min="9221" max="9221" width="9" style="4"/>
    <col min="9222" max="9222" width="7.625" style="4" customWidth="1"/>
    <col min="9223" max="9223" width="12.625" style="4" customWidth="1"/>
    <col min="9224" max="9225" width="5.625" style="4" customWidth="1"/>
    <col min="9226" max="9226" width="9" style="4"/>
    <col min="9227" max="9227" width="18.625" style="4" customWidth="1"/>
    <col min="9228" max="9228" width="15.625" style="4" customWidth="1"/>
    <col min="9229" max="9472" width="9" style="4"/>
    <col min="9473" max="9473" width="7.625" style="4" customWidth="1"/>
    <col min="9474" max="9474" width="12.625" style="4" customWidth="1"/>
    <col min="9475" max="9476" width="5.625" style="4" customWidth="1"/>
    <col min="9477" max="9477" width="9" style="4"/>
    <col min="9478" max="9478" width="7.625" style="4" customWidth="1"/>
    <col min="9479" max="9479" width="12.625" style="4" customWidth="1"/>
    <col min="9480" max="9481" width="5.625" style="4" customWidth="1"/>
    <col min="9482" max="9482" width="9" style="4"/>
    <col min="9483" max="9483" width="18.625" style="4" customWidth="1"/>
    <col min="9484" max="9484" width="15.625" style="4" customWidth="1"/>
    <col min="9485" max="9728" width="9" style="4"/>
    <col min="9729" max="9729" width="7.625" style="4" customWidth="1"/>
    <col min="9730" max="9730" width="12.625" style="4" customWidth="1"/>
    <col min="9731" max="9732" width="5.625" style="4" customWidth="1"/>
    <col min="9733" max="9733" width="9" style="4"/>
    <col min="9734" max="9734" width="7.625" style="4" customWidth="1"/>
    <col min="9735" max="9735" width="12.625" style="4" customWidth="1"/>
    <col min="9736" max="9737" width="5.625" style="4" customWidth="1"/>
    <col min="9738" max="9738" width="9" style="4"/>
    <col min="9739" max="9739" width="18.625" style="4" customWidth="1"/>
    <col min="9740" max="9740" width="15.625" style="4" customWidth="1"/>
    <col min="9741" max="9984" width="9" style="4"/>
    <col min="9985" max="9985" width="7.625" style="4" customWidth="1"/>
    <col min="9986" max="9986" width="12.625" style="4" customWidth="1"/>
    <col min="9987" max="9988" width="5.625" style="4" customWidth="1"/>
    <col min="9989" max="9989" width="9" style="4"/>
    <col min="9990" max="9990" width="7.625" style="4" customWidth="1"/>
    <col min="9991" max="9991" width="12.625" style="4" customWidth="1"/>
    <col min="9992" max="9993" width="5.625" style="4" customWidth="1"/>
    <col min="9994" max="9994" width="9" style="4"/>
    <col min="9995" max="9995" width="18.625" style="4" customWidth="1"/>
    <col min="9996" max="9996" width="15.625" style="4" customWidth="1"/>
    <col min="9997" max="10240" width="9" style="4"/>
    <col min="10241" max="10241" width="7.625" style="4" customWidth="1"/>
    <col min="10242" max="10242" width="12.625" style="4" customWidth="1"/>
    <col min="10243" max="10244" width="5.625" style="4" customWidth="1"/>
    <col min="10245" max="10245" width="9" style="4"/>
    <col min="10246" max="10246" width="7.625" style="4" customWidth="1"/>
    <col min="10247" max="10247" width="12.625" style="4" customWidth="1"/>
    <col min="10248" max="10249" width="5.625" style="4" customWidth="1"/>
    <col min="10250" max="10250" width="9" style="4"/>
    <col min="10251" max="10251" width="18.625" style="4" customWidth="1"/>
    <col min="10252" max="10252" width="15.625" style="4" customWidth="1"/>
    <col min="10253" max="10496" width="9" style="4"/>
    <col min="10497" max="10497" width="7.625" style="4" customWidth="1"/>
    <col min="10498" max="10498" width="12.625" style="4" customWidth="1"/>
    <col min="10499" max="10500" width="5.625" style="4" customWidth="1"/>
    <col min="10501" max="10501" width="9" style="4"/>
    <col min="10502" max="10502" width="7.625" style="4" customWidth="1"/>
    <col min="10503" max="10503" width="12.625" style="4" customWidth="1"/>
    <col min="10504" max="10505" width="5.625" style="4" customWidth="1"/>
    <col min="10506" max="10506" width="9" style="4"/>
    <col min="10507" max="10507" width="18.625" style="4" customWidth="1"/>
    <col min="10508" max="10508" width="15.625" style="4" customWidth="1"/>
    <col min="10509" max="10752" width="9" style="4"/>
    <col min="10753" max="10753" width="7.625" style="4" customWidth="1"/>
    <col min="10754" max="10754" width="12.625" style="4" customWidth="1"/>
    <col min="10755" max="10756" width="5.625" style="4" customWidth="1"/>
    <col min="10757" max="10757" width="9" style="4"/>
    <col min="10758" max="10758" width="7.625" style="4" customWidth="1"/>
    <col min="10759" max="10759" width="12.625" style="4" customWidth="1"/>
    <col min="10760" max="10761" width="5.625" style="4" customWidth="1"/>
    <col min="10762" max="10762" width="9" style="4"/>
    <col min="10763" max="10763" width="18.625" style="4" customWidth="1"/>
    <col min="10764" max="10764" width="15.625" style="4" customWidth="1"/>
    <col min="10765" max="11008" width="9" style="4"/>
    <col min="11009" max="11009" width="7.625" style="4" customWidth="1"/>
    <col min="11010" max="11010" width="12.625" style="4" customWidth="1"/>
    <col min="11011" max="11012" width="5.625" style="4" customWidth="1"/>
    <col min="11013" max="11013" width="9" style="4"/>
    <col min="11014" max="11014" width="7.625" style="4" customWidth="1"/>
    <col min="11015" max="11015" width="12.625" style="4" customWidth="1"/>
    <col min="11016" max="11017" width="5.625" style="4" customWidth="1"/>
    <col min="11018" max="11018" width="9" style="4"/>
    <col min="11019" max="11019" width="18.625" style="4" customWidth="1"/>
    <col min="11020" max="11020" width="15.625" style="4" customWidth="1"/>
    <col min="11021" max="11264" width="9" style="4"/>
    <col min="11265" max="11265" width="7.625" style="4" customWidth="1"/>
    <col min="11266" max="11266" width="12.625" style="4" customWidth="1"/>
    <col min="11267" max="11268" width="5.625" style="4" customWidth="1"/>
    <col min="11269" max="11269" width="9" style="4"/>
    <col min="11270" max="11270" width="7.625" style="4" customWidth="1"/>
    <col min="11271" max="11271" width="12.625" style="4" customWidth="1"/>
    <col min="11272" max="11273" width="5.625" style="4" customWidth="1"/>
    <col min="11274" max="11274" width="9" style="4"/>
    <col min="11275" max="11275" width="18.625" style="4" customWidth="1"/>
    <col min="11276" max="11276" width="15.625" style="4" customWidth="1"/>
    <col min="11277" max="11520" width="9" style="4"/>
    <col min="11521" max="11521" width="7.625" style="4" customWidth="1"/>
    <col min="11522" max="11522" width="12.625" style="4" customWidth="1"/>
    <col min="11523" max="11524" width="5.625" style="4" customWidth="1"/>
    <col min="11525" max="11525" width="9" style="4"/>
    <col min="11526" max="11526" width="7.625" style="4" customWidth="1"/>
    <col min="11527" max="11527" width="12.625" style="4" customWidth="1"/>
    <col min="11528" max="11529" width="5.625" style="4" customWidth="1"/>
    <col min="11530" max="11530" width="9" style="4"/>
    <col min="11531" max="11531" width="18.625" style="4" customWidth="1"/>
    <col min="11532" max="11532" width="15.625" style="4" customWidth="1"/>
    <col min="11533" max="11776" width="9" style="4"/>
    <col min="11777" max="11777" width="7.625" style="4" customWidth="1"/>
    <col min="11778" max="11778" width="12.625" style="4" customWidth="1"/>
    <col min="11779" max="11780" width="5.625" style="4" customWidth="1"/>
    <col min="11781" max="11781" width="9" style="4"/>
    <col min="11782" max="11782" width="7.625" style="4" customWidth="1"/>
    <col min="11783" max="11783" width="12.625" style="4" customWidth="1"/>
    <col min="11784" max="11785" width="5.625" style="4" customWidth="1"/>
    <col min="11786" max="11786" width="9" style="4"/>
    <col min="11787" max="11787" width="18.625" style="4" customWidth="1"/>
    <col min="11788" max="11788" width="15.625" style="4" customWidth="1"/>
    <col min="11789" max="12032" width="9" style="4"/>
    <col min="12033" max="12033" width="7.625" style="4" customWidth="1"/>
    <col min="12034" max="12034" width="12.625" style="4" customWidth="1"/>
    <col min="12035" max="12036" width="5.625" style="4" customWidth="1"/>
    <col min="12037" max="12037" width="9" style="4"/>
    <col min="12038" max="12038" width="7.625" style="4" customWidth="1"/>
    <col min="12039" max="12039" width="12.625" style="4" customWidth="1"/>
    <col min="12040" max="12041" width="5.625" style="4" customWidth="1"/>
    <col min="12042" max="12042" width="9" style="4"/>
    <col min="12043" max="12043" width="18.625" style="4" customWidth="1"/>
    <col min="12044" max="12044" width="15.625" style="4" customWidth="1"/>
    <col min="12045" max="12288" width="9" style="4"/>
    <col min="12289" max="12289" width="7.625" style="4" customWidth="1"/>
    <col min="12290" max="12290" width="12.625" style="4" customWidth="1"/>
    <col min="12291" max="12292" width="5.625" style="4" customWidth="1"/>
    <col min="12293" max="12293" width="9" style="4"/>
    <col min="12294" max="12294" width="7.625" style="4" customWidth="1"/>
    <col min="12295" max="12295" width="12.625" style="4" customWidth="1"/>
    <col min="12296" max="12297" width="5.625" style="4" customWidth="1"/>
    <col min="12298" max="12298" width="9" style="4"/>
    <col min="12299" max="12299" width="18.625" style="4" customWidth="1"/>
    <col min="12300" max="12300" width="15.625" style="4" customWidth="1"/>
    <col min="12301" max="12544" width="9" style="4"/>
    <col min="12545" max="12545" width="7.625" style="4" customWidth="1"/>
    <col min="12546" max="12546" width="12.625" style="4" customWidth="1"/>
    <col min="12547" max="12548" width="5.625" style="4" customWidth="1"/>
    <col min="12549" max="12549" width="9" style="4"/>
    <col min="12550" max="12550" width="7.625" style="4" customWidth="1"/>
    <col min="12551" max="12551" width="12.625" style="4" customWidth="1"/>
    <col min="12552" max="12553" width="5.625" style="4" customWidth="1"/>
    <col min="12554" max="12554" width="9" style="4"/>
    <col min="12555" max="12555" width="18.625" style="4" customWidth="1"/>
    <col min="12556" max="12556" width="15.625" style="4" customWidth="1"/>
    <col min="12557" max="12800" width="9" style="4"/>
    <col min="12801" max="12801" width="7.625" style="4" customWidth="1"/>
    <col min="12802" max="12802" width="12.625" style="4" customWidth="1"/>
    <col min="12803" max="12804" width="5.625" style="4" customWidth="1"/>
    <col min="12805" max="12805" width="9" style="4"/>
    <col min="12806" max="12806" width="7.625" style="4" customWidth="1"/>
    <col min="12807" max="12807" width="12.625" style="4" customWidth="1"/>
    <col min="12808" max="12809" width="5.625" style="4" customWidth="1"/>
    <col min="12810" max="12810" width="9" style="4"/>
    <col min="12811" max="12811" width="18.625" style="4" customWidth="1"/>
    <col min="12812" max="12812" width="15.625" style="4" customWidth="1"/>
    <col min="12813" max="13056" width="9" style="4"/>
    <col min="13057" max="13057" width="7.625" style="4" customWidth="1"/>
    <col min="13058" max="13058" width="12.625" style="4" customWidth="1"/>
    <col min="13059" max="13060" width="5.625" style="4" customWidth="1"/>
    <col min="13061" max="13061" width="9" style="4"/>
    <col min="13062" max="13062" width="7.625" style="4" customWidth="1"/>
    <col min="13063" max="13063" width="12.625" style="4" customWidth="1"/>
    <col min="13064" max="13065" width="5.625" style="4" customWidth="1"/>
    <col min="13066" max="13066" width="9" style="4"/>
    <col min="13067" max="13067" width="18.625" style="4" customWidth="1"/>
    <col min="13068" max="13068" width="15.625" style="4" customWidth="1"/>
    <col min="13069" max="13312" width="9" style="4"/>
    <col min="13313" max="13313" width="7.625" style="4" customWidth="1"/>
    <col min="13314" max="13314" width="12.625" style="4" customWidth="1"/>
    <col min="13315" max="13316" width="5.625" style="4" customWidth="1"/>
    <col min="13317" max="13317" width="9" style="4"/>
    <col min="13318" max="13318" width="7.625" style="4" customWidth="1"/>
    <col min="13319" max="13319" width="12.625" style="4" customWidth="1"/>
    <col min="13320" max="13321" width="5.625" style="4" customWidth="1"/>
    <col min="13322" max="13322" width="9" style="4"/>
    <col min="13323" max="13323" width="18.625" style="4" customWidth="1"/>
    <col min="13324" max="13324" width="15.625" style="4" customWidth="1"/>
    <col min="13325" max="13568" width="9" style="4"/>
    <col min="13569" max="13569" width="7.625" style="4" customWidth="1"/>
    <col min="13570" max="13570" width="12.625" style="4" customWidth="1"/>
    <col min="13571" max="13572" width="5.625" style="4" customWidth="1"/>
    <col min="13573" max="13573" width="9" style="4"/>
    <col min="13574" max="13574" width="7.625" style="4" customWidth="1"/>
    <col min="13575" max="13575" width="12.625" style="4" customWidth="1"/>
    <col min="13576" max="13577" width="5.625" style="4" customWidth="1"/>
    <col min="13578" max="13578" width="9" style="4"/>
    <col min="13579" max="13579" width="18.625" style="4" customWidth="1"/>
    <col min="13580" max="13580" width="15.625" style="4" customWidth="1"/>
    <col min="13581" max="13824" width="9" style="4"/>
    <col min="13825" max="13825" width="7.625" style="4" customWidth="1"/>
    <col min="13826" max="13826" width="12.625" style="4" customWidth="1"/>
    <col min="13827" max="13828" width="5.625" style="4" customWidth="1"/>
    <col min="13829" max="13829" width="9" style="4"/>
    <col min="13830" max="13830" width="7.625" style="4" customWidth="1"/>
    <col min="13831" max="13831" width="12.625" style="4" customWidth="1"/>
    <col min="13832" max="13833" width="5.625" style="4" customWidth="1"/>
    <col min="13834" max="13834" width="9" style="4"/>
    <col min="13835" max="13835" width="18.625" style="4" customWidth="1"/>
    <col min="13836" max="13836" width="15.625" style="4" customWidth="1"/>
    <col min="13837" max="14080" width="9" style="4"/>
    <col min="14081" max="14081" width="7.625" style="4" customWidth="1"/>
    <col min="14082" max="14082" width="12.625" style="4" customWidth="1"/>
    <col min="14083" max="14084" width="5.625" style="4" customWidth="1"/>
    <col min="14085" max="14085" width="9" style="4"/>
    <col min="14086" max="14086" width="7.625" style="4" customWidth="1"/>
    <col min="14087" max="14087" width="12.625" style="4" customWidth="1"/>
    <col min="14088" max="14089" width="5.625" style="4" customWidth="1"/>
    <col min="14090" max="14090" width="9" style="4"/>
    <col min="14091" max="14091" width="18.625" style="4" customWidth="1"/>
    <col min="14092" max="14092" width="15.625" style="4" customWidth="1"/>
    <col min="14093" max="14336" width="9" style="4"/>
    <col min="14337" max="14337" width="7.625" style="4" customWidth="1"/>
    <col min="14338" max="14338" width="12.625" style="4" customWidth="1"/>
    <col min="14339" max="14340" width="5.625" style="4" customWidth="1"/>
    <col min="14341" max="14341" width="9" style="4"/>
    <col min="14342" max="14342" width="7.625" style="4" customWidth="1"/>
    <col min="14343" max="14343" width="12.625" style="4" customWidth="1"/>
    <col min="14344" max="14345" width="5.625" style="4" customWidth="1"/>
    <col min="14346" max="14346" width="9" style="4"/>
    <col min="14347" max="14347" width="18.625" style="4" customWidth="1"/>
    <col min="14348" max="14348" width="15.625" style="4" customWidth="1"/>
    <col min="14349" max="14592" width="9" style="4"/>
    <col min="14593" max="14593" width="7.625" style="4" customWidth="1"/>
    <col min="14594" max="14594" width="12.625" style="4" customWidth="1"/>
    <col min="14595" max="14596" width="5.625" style="4" customWidth="1"/>
    <col min="14597" max="14597" width="9" style="4"/>
    <col min="14598" max="14598" width="7.625" style="4" customWidth="1"/>
    <col min="14599" max="14599" width="12.625" style="4" customWidth="1"/>
    <col min="14600" max="14601" width="5.625" style="4" customWidth="1"/>
    <col min="14602" max="14602" width="9" style="4"/>
    <col min="14603" max="14603" width="18.625" style="4" customWidth="1"/>
    <col min="14604" max="14604" width="15.625" style="4" customWidth="1"/>
    <col min="14605" max="14848" width="9" style="4"/>
    <col min="14849" max="14849" width="7.625" style="4" customWidth="1"/>
    <col min="14850" max="14850" width="12.625" style="4" customWidth="1"/>
    <col min="14851" max="14852" width="5.625" style="4" customWidth="1"/>
    <col min="14853" max="14853" width="9" style="4"/>
    <col min="14854" max="14854" width="7.625" style="4" customWidth="1"/>
    <col min="14855" max="14855" width="12.625" style="4" customWidth="1"/>
    <col min="14856" max="14857" width="5.625" style="4" customWidth="1"/>
    <col min="14858" max="14858" width="9" style="4"/>
    <col min="14859" max="14859" width="18.625" style="4" customWidth="1"/>
    <col min="14860" max="14860" width="15.625" style="4" customWidth="1"/>
    <col min="14861" max="15104" width="9" style="4"/>
    <col min="15105" max="15105" width="7.625" style="4" customWidth="1"/>
    <col min="15106" max="15106" width="12.625" style="4" customWidth="1"/>
    <col min="15107" max="15108" width="5.625" style="4" customWidth="1"/>
    <col min="15109" max="15109" width="9" style="4"/>
    <col min="15110" max="15110" width="7.625" style="4" customWidth="1"/>
    <col min="15111" max="15111" width="12.625" style="4" customWidth="1"/>
    <col min="15112" max="15113" width="5.625" style="4" customWidth="1"/>
    <col min="15114" max="15114" width="9" style="4"/>
    <col min="15115" max="15115" width="18.625" style="4" customWidth="1"/>
    <col min="15116" max="15116" width="15.625" style="4" customWidth="1"/>
    <col min="15117" max="15360" width="9" style="4"/>
    <col min="15361" max="15361" width="7.625" style="4" customWidth="1"/>
    <col min="15362" max="15362" width="12.625" style="4" customWidth="1"/>
    <col min="15363" max="15364" width="5.625" style="4" customWidth="1"/>
    <col min="15365" max="15365" width="9" style="4"/>
    <col min="15366" max="15366" width="7.625" style="4" customWidth="1"/>
    <col min="15367" max="15367" width="12.625" style="4" customWidth="1"/>
    <col min="15368" max="15369" width="5.625" style="4" customWidth="1"/>
    <col min="15370" max="15370" width="9" style="4"/>
    <col min="15371" max="15371" width="18.625" style="4" customWidth="1"/>
    <col min="15372" max="15372" width="15.625" style="4" customWidth="1"/>
    <col min="15373" max="15616" width="9" style="4"/>
    <col min="15617" max="15617" width="7.625" style="4" customWidth="1"/>
    <col min="15618" max="15618" width="12.625" style="4" customWidth="1"/>
    <col min="15619" max="15620" width="5.625" style="4" customWidth="1"/>
    <col min="15621" max="15621" width="9" style="4"/>
    <col min="15622" max="15622" width="7.625" style="4" customWidth="1"/>
    <col min="15623" max="15623" width="12.625" style="4" customWidth="1"/>
    <col min="15624" max="15625" width="5.625" style="4" customWidth="1"/>
    <col min="15626" max="15626" width="9" style="4"/>
    <col min="15627" max="15627" width="18.625" style="4" customWidth="1"/>
    <col min="15628" max="15628" width="15.625" style="4" customWidth="1"/>
    <col min="15629" max="15872" width="9" style="4"/>
    <col min="15873" max="15873" width="7.625" style="4" customWidth="1"/>
    <col min="15874" max="15874" width="12.625" style="4" customWidth="1"/>
    <col min="15875" max="15876" width="5.625" style="4" customWidth="1"/>
    <col min="15877" max="15877" width="9" style="4"/>
    <col min="15878" max="15878" width="7.625" style="4" customWidth="1"/>
    <col min="15879" max="15879" width="12.625" style="4" customWidth="1"/>
    <col min="15880" max="15881" width="5.625" style="4" customWidth="1"/>
    <col min="15882" max="15882" width="9" style="4"/>
    <col min="15883" max="15883" width="18.625" style="4" customWidth="1"/>
    <col min="15884" max="15884" width="15.625" style="4" customWidth="1"/>
    <col min="15885" max="16128" width="9" style="4"/>
    <col min="16129" max="16129" width="7.625" style="4" customWidth="1"/>
    <col min="16130" max="16130" width="12.625" style="4" customWidth="1"/>
    <col min="16131" max="16132" width="5.625" style="4" customWidth="1"/>
    <col min="16133" max="16133" width="9" style="4"/>
    <col min="16134" max="16134" width="7.625" style="4" customWidth="1"/>
    <col min="16135" max="16135" width="12.625" style="4" customWidth="1"/>
    <col min="16136" max="16137" width="5.625" style="4" customWidth="1"/>
    <col min="16138" max="16138" width="9" style="4"/>
    <col min="16139" max="16139" width="18.625" style="4" customWidth="1"/>
    <col min="16140" max="16140" width="15.625" style="4" customWidth="1"/>
    <col min="16141" max="16384" width="9" style="4"/>
  </cols>
  <sheetData>
    <row r="1" spans="1:16">
      <c r="A1" s="164" t="s">
        <v>82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6">
      <c r="A2" s="165"/>
      <c r="B2" s="165"/>
      <c r="C2" s="165"/>
      <c r="D2" s="165"/>
      <c r="E2" s="165"/>
      <c r="F2" s="165"/>
      <c r="G2" s="165"/>
      <c r="H2" s="165"/>
      <c r="I2" s="165"/>
      <c r="J2" s="165"/>
    </row>
    <row r="3" spans="1:16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54" t="s">
        <v>95</v>
      </c>
      <c r="L3" s="154"/>
      <c r="M3" s="154"/>
      <c r="N3" s="154"/>
      <c r="O3" s="108"/>
      <c r="P3" s="126" t="s">
        <v>96</v>
      </c>
    </row>
    <row r="4" spans="1:16">
      <c r="A4" s="165"/>
      <c r="B4" s="165"/>
      <c r="C4" s="165"/>
      <c r="D4" s="165"/>
      <c r="E4" s="165"/>
      <c r="F4" s="165"/>
      <c r="G4" s="165"/>
      <c r="H4" s="165"/>
      <c r="I4" s="165"/>
      <c r="J4" s="165"/>
    </row>
    <row r="5" spans="1:16" ht="16.5" customHeight="1" thickBot="1"/>
    <row r="6" spans="1:16" ht="16.5" customHeight="1" thickBot="1">
      <c r="A6" s="159" t="str">
        <f>申込!C6&amp;申込!E6</f>
        <v>中学校</v>
      </c>
      <c r="B6" s="160"/>
      <c r="C6" s="160"/>
      <c r="D6" s="160"/>
      <c r="E6" s="160"/>
      <c r="F6" s="161"/>
      <c r="G6" s="162" t="str">
        <f>IF(申込!G6="","",申込!G6)</f>
        <v/>
      </c>
      <c r="H6" s="163"/>
    </row>
    <row r="7" spans="1:16" ht="16.5" customHeight="1">
      <c r="A7" s="25" t="s">
        <v>17</v>
      </c>
      <c r="B7" s="157" t="str">
        <f>IF(申込!C7="","",申込!C7)</f>
        <v/>
      </c>
      <c r="C7" s="158"/>
      <c r="D7" s="39" t="str">
        <f>IF(申込!D7="","",申込!D7)</f>
        <v/>
      </c>
      <c r="E7" s="110" t="s">
        <v>11</v>
      </c>
      <c r="F7" s="157" t="str">
        <f>IF(申込!G7="","",申込!G7)</f>
        <v/>
      </c>
      <c r="G7" s="158"/>
      <c r="H7" s="109" t="str">
        <f>IF(申込!D8="","",申込!D8)</f>
        <v/>
      </c>
    </row>
    <row r="8" spans="1:16" ht="16.5" customHeight="1" thickBot="1">
      <c r="A8" s="40" t="s">
        <v>44</v>
      </c>
      <c r="B8" s="155" t="str">
        <f>IF(申込!C8="","",申込!C8)</f>
        <v/>
      </c>
      <c r="C8" s="156"/>
      <c r="D8" s="111" t="str">
        <f>IF(申込!I7="","",申込!I7)</f>
        <v/>
      </c>
      <c r="E8" s="112" t="s">
        <v>12</v>
      </c>
      <c r="F8" s="155" t="str">
        <f>IF(申込!G8="","",申込!G8)</f>
        <v/>
      </c>
      <c r="G8" s="156"/>
      <c r="H8" s="111" t="str">
        <f>IF(申込!I8="","",申込!I8)</f>
        <v/>
      </c>
    </row>
    <row r="9" spans="1:16" ht="16.5" customHeight="1" thickBot="1">
      <c r="A9" s="119" t="s">
        <v>13</v>
      </c>
      <c r="B9" s="120" t="s">
        <v>14</v>
      </c>
      <c r="C9" s="121" t="s">
        <v>15</v>
      </c>
      <c r="D9" s="122" t="s">
        <v>16</v>
      </c>
      <c r="E9" s="119" t="s">
        <v>13</v>
      </c>
      <c r="F9" s="120" t="s">
        <v>14</v>
      </c>
      <c r="G9" s="121" t="s">
        <v>15</v>
      </c>
      <c r="H9" s="122" t="s">
        <v>16</v>
      </c>
      <c r="I9" s="119" t="s">
        <v>13</v>
      </c>
      <c r="J9" s="120" t="s">
        <v>14</v>
      </c>
      <c r="K9" s="121" t="s">
        <v>15</v>
      </c>
      <c r="L9" s="122" t="s">
        <v>16</v>
      </c>
    </row>
    <row r="10" spans="1:16" ht="16.5" customHeight="1">
      <c r="A10" s="115" t="str">
        <f>IF(申込!$A13="","",申込!$A13)</f>
        <v/>
      </c>
      <c r="B10" s="116" t="str">
        <f>IF(申込!$B13="","",申込!$B13)</f>
        <v/>
      </c>
      <c r="C10" s="117" t="str">
        <f>IF(申込!$E13="","",申込!$E13)</f>
        <v/>
      </c>
      <c r="D10" s="118" t="str">
        <f>IF(申込!$G13="","",申込!$G13)</f>
        <v/>
      </c>
      <c r="E10" s="115" t="str">
        <f>IF(申込!$A23="","",申込!$A23)</f>
        <v/>
      </c>
      <c r="F10" s="123" t="str">
        <f>IF(申込!$B23="","",申込!$B23)</f>
        <v/>
      </c>
      <c r="G10" s="124" t="str">
        <f>IF(申込!$E23="","",申込!$E23)</f>
        <v/>
      </c>
      <c r="H10" s="125" t="str">
        <f>IF(申込!$G23="","",申込!$G23)</f>
        <v/>
      </c>
      <c r="I10" s="115"/>
      <c r="J10" s="14" t="str">
        <f>IF(申込!$B33="","",申込!$B33)</f>
        <v/>
      </c>
      <c r="K10" s="15" t="str">
        <f>IF(申込!$E33="","",申込!$E33)</f>
        <v/>
      </c>
      <c r="L10" s="16" t="str">
        <f>IF(申込!$G33="","",申込!$G33)</f>
        <v/>
      </c>
    </row>
    <row r="11" spans="1:16" ht="16.5" customHeight="1">
      <c r="A11" s="7" t="str">
        <f>IF(申込!$A14="","",申込!$A14)</f>
        <v/>
      </c>
      <c r="B11" s="11" t="str">
        <f>IF(申込!$B14="","",申込!$B14)</f>
        <v/>
      </c>
      <c r="C11" s="12" t="str">
        <f>IF(申込!$E14="","",申込!$E14)</f>
        <v/>
      </c>
      <c r="D11" s="13" t="str">
        <f>IF(申込!$G14="","",申込!$G14)</f>
        <v/>
      </c>
      <c r="E11" s="7" t="str">
        <f>IF(申込!$A24="","",申込!$A24)</f>
        <v/>
      </c>
      <c r="F11" s="14" t="str">
        <f>IF(申込!$B24="","",申込!$B24)</f>
        <v/>
      </c>
      <c r="G11" s="15" t="str">
        <f>IF(申込!$E24="","",申込!$E24)</f>
        <v/>
      </c>
      <c r="H11" s="16" t="str">
        <f>IF(申込!$G24="","",申込!$G24)</f>
        <v/>
      </c>
      <c r="I11" s="7"/>
      <c r="J11" s="17" t="str">
        <f>IF(申込!$B34="","",申込!$B34)</f>
        <v/>
      </c>
      <c r="K11" s="5" t="str">
        <f>IF(申込!$E34="","",申込!$E34)</f>
        <v/>
      </c>
      <c r="L11" s="18" t="str">
        <f>IF(申込!$G34="","",申込!$G34)</f>
        <v/>
      </c>
    </row>
    <row r="12" spans="1:16" ht="16.5" customHeight="1">
      <c r="A12" s="7" t="str">
        <f>IF(申込!$A15="","",申込!$A15)</f>
        <v/>
      </c>
      <c r="B12" s="11" t="str">
        <f>IF(申込!$B15="","",申込!$B15)</f>
        <v/>
      </c>
      <c r="C12" s="9" t="str">
        <f>IF(申込!$E15="","",申込!$E15)</f>
        <v/>
      </c>
      <c r="D12" s="13" t="str">
        <f>IF(申込!$G15="","",申込!$G15)</f>
        <v/>
      </c>
      <c r="E12" s="7" t="str">
        <f>IF(申込!$A25="","",申込!$A25)</f>
        <v/>
      </c>
      <c r="F12" s="17" t="str">
        <f>IF(申込!$B25="","",申込!$B25)</f>
        <v/>
      </c>
      <c r="G12" s="5" t="str">
        <f>IF(申込!$E25="","",申込!$E25)</f>
        <v/>
      </c>
      <c r="H12" s="18" t="str">
        <f>IF(申込!$G25="","",申込!$G25)</f>
        <v/>
      </c>
      <c r="I12" s="7"/>
      <c r="J12" s="17" t="str">
        <f>IF(申込!$B35="","",申込!$B35)</f>
        <v/>
      </c>
      <c r="K12" s="5" t="str">
        <f>IF(申込!$E35="","",申込!$E35)</f>
        <v/>
      </c>
      <c r="L12" s="18" t="str">
        <f>IF(申込!$G35="","",申込!$G35)</f>
        <v/>
      </c>
    </row>
    <row r="13" spans="1:16" ht="16.5" customHeight="1">
      <c r="A13" s="7" t="str">
        <f>IF(申込!$A16="","",申込!$A16)</f>
        <v/>
      </c>
      <c r="B13" s="11" t="str">
        <f>IF(申込!$B16="","",申込!$B16)</f>
        <v/>
      </c>
      <c r="C13" s="12" t="str">
        <f>IF(申込!$E16="","",申込!$E16)</f>
        <v/>
      </c>
      <c r="D13" s="13" t="str">
        <f>IF(申込!$G16="","",申込!$G16)</f>
        <v/>
      </c>
      <c r="E13" s="7" t="str">
        <f>IF(申込!$A26="","",申込!$A26)</f>
        <v/>
      </c>
      <c r="F13" s="17" t="str">
        <f>IF(申込!$B26="","",申込!$B26)</f>
        <v/>
      </c>
      <c r="G13" s="5" t="str">
        <f>IF(申込!$E26="","",申込!$E26)</f>
        <v/>
      </c>
      <c r="H13" s="18" t="str">
        <f>IF(申込!$G26="","",申込!$G26)</f>
        <v/>
      </c>
      <c r="I13" s="7"/>
      <c r="J13" s="17" t="str">
        <f>IF(申込!$B36="","",申込!$B36)</f>
        <v/>
      </c>
      <c r="K13" s="5" t="str">
        <f>IF(申込!$E36="","",申込!$E36)</f>
        <v/>
      </c>
      <c r="L13" s="18" t="str">
        <f>IF(申込!$G36="","",申込!$G36)</f>
        <v/>
      </c>
    </row>
    <row r="14" spans="1:16" ht="16.5" customHeight="1">
      <c r="A14" s="7" t="str">
        <f>IF(申込!$A17="","",申込!$A17)</f>
        <v/>
      </c>
      <c r="B14" s="11" t="str">
        <f>IF(申込!$B17="","",申込!$B17)</f>
        <v/>
      </c>
      <c r="C14" s="12" t="str">
        <f>IF(申込!$E17="","",申込!$E17)</f>
        <v/>
      </c>
      <c r="D14" s="13" t="str">
        <f>IF(申込!$G17="","",申込!$G17)</f>
        <v/>
      </c>
      <c r="E14" s="7" t="str">
        <f>IF(申込!$A27="","",申込!$A27)</f>
        <v/>
      </c>
      <c r="F14" s="17" t="str">
        <f>IF(申込!$B27="","",申込!$B27)</f>
        <v/>
      </c>
      <c r="G14" s="5" t="str">
        <f>IF(申込!$E27="","",申込!$E27)</f>
        <v/>
      </c>
      <c r="H14" s="18" t="str">
        <f>IF(申込!$G27="","",申込!$G27)</f>
        <v/>
      </c>
      <c r="I14" s="7"/>
      <c r="J14" s="17" t="str">
        <f>IF(申込!$B37="","",申込!$B37)</f>
        <v/>
      </c>
      <c r="K14" s="5" t="str">
        <f>IF(申込!$E37="","",申込!$E37)</f>
        <v/>
      </c>
      <c r="L14" s="18" t="str">
        <f>IF(申込!$G37="","",申込!$G37)</f>
        <v/>
      </c>
    </row>
    <row r="15" spans="1:16" ht="16.5" customHeight="1">
      <c r="A15" s="7" t="str">
        <f>IF(申込!$A18="","",申込!$A18)</f>
        <v/>
      </c>
      <c r="B15" s="11" t="str">
        <f>IF(申込!$B18="","",申込!$B18)</f>
        <v/>
      </c>
      <c r="C15" s="12" t="str">
        <f>IF(申込!$E18="","",申込!$E18)</f>
        <v/>
      </c>
      <c r="D15" s="13" t="str">
        <f>IF(申込!$G18="","",申込!$G18)</f>
        <v/>
      </c>
      <c r="E15" s="7" t="str">
        <f>IF(申込!$A28="","",申込!$A28)</f>
        <v/>
      </c>
      <c r="F15" s="17" t="str">
        <f>IF(申込!$B28="","",申込!$B28)</f>
        <v/>
      </c>
      <c r="G15" s="5" t="str">
        <f>IF(申込!$E28="","",申込!$E28)</f>
        <v/>
      </c>
      <c r="H15" s="18" t="str">
        <f>IF(申込!$G28="","",申込!$G28)</f>
        <v/>
      </c>
      <c r="I15" s="7"/>
      <c r="J15" s="17" t="str">
        <f>IF(申込!$B38="","",申込!$B38)</f>
        <v/>
      </c>
      <c r="K15" s="5" t="str">
        <f>IF(申込!$E38="","",申込!$E38)</f>
        <v/>
      </c>
      <c r="L15" s="18" t="str">
        <f>IF(申込!$G38="","",申込!$G38)</f>
        <v/>
      </c>
    </row>
    <row r="16" spans="1:16" ht="16.5" customHeight="1">
      <c r="A16" s="7" t="str">
        <f>IF(申込!$A19="","",申込!$A19)</f>
        <v/>
      </c>
      <c r="B16" s="11" t="str">
        <f>IF(申込!$B19="","",申込!$B19)</f>
        <v/>
      </c>
      <c r="C16" s="12" t="str">
        <f>IF(申込!$E19="","",申込!$E19)</f>
        <v/>
      </c>
      <c r="D16" s="13" t="str">
        <f>IF(申込!$G19="","",申込!$G19)</f>
        <v/>
      </c>
      <c r="E16" s="7" t="str">
        <f>IF(申込!$A29="","",申込!$A29)</f>
        <v/>
      </c>
      <c r="F16" s="17" t="str">
        <f>IF(申込!$B29="","",申込!$B29)</f>
        <v/>
      </c>
      <c r="G16" s="5" t="str">
        <f>IF(申込!$E29="","",申込!$E29)</f>
        <v/>
      </c>
      <c r="H16" s="18" t="str">
        <f>IF(申込!$G29="","",申込!$G29)</f>
        <v/>
      </c>
      <c r="I16" s="7"/>
      <c r="J16" s="17" t="str">
        <f>IF(申込!$B39="","",申込!$B39)</f>
        <v/>
      </c>
      <c r="K16" s="5" t="str">
        <f>IF(申込!$E39="","",申込!$E39)</f>
        <v/>
      </c>
      <c r="L16" s="18" t="str">
        <f>IF(申込!$G39="","",申込!$G39)</f>
        <v/>
      </c>
    </row>
    <row r="17" spans="1:12">
      <c r="A17" s="7" t="str">
        <f>IF(申込!$A20="","",申込!$A20)</f>
        <v/>
      </c>
      <c r="B17" s="11" t="str">
        <f>IF(申込!$B20="","",申込!$B20)</f>
        <v/>
      </c>
      <c r="C17" s="12" t="str">
        <f>IF(申込!$E20="","",申込!$E20)</f>
        <v/>
      </c>
      <c r="D17" s="13" t="str">
        <f>IF(申込!$G20="","",申込!$G20)</f>
        <v/>
      </c>
      <c r="E17" s="7" t="str">
        <f>IF(申込!$A30="","",申込!$A30)</f>
        <v/>
      </c>
      <c r="F17" s="17" t="str">
        <f>IF(申込!$B30="","",申込!$B30)</f>
        <v/>
      </c>
      <c r="G17" s="5" t="str">
        <f>IF(申込!$E30="","",申込!$E30)</f>
        <v/>
      </c>
      <c r="H17" s="18" t="str">
        <f>IF(申込!$G30="","",申込!$G30)</f>
        <v/>
      </c>
      <c r="I17" s="7"/>
      <c r="J17" s="17" t="str">
        <f>IF(申込!$B40="","",申込!$B40)</f>
        <v/>
      </c>
      <c r="K17" s="5" t="str">
        <f>IF(申込!$E40="","",申込!$E40)</f>
        <v/>
      </c>
      <c r="L17" s="18" t="str">
        <f>IF(申込!$G40="","",申込!$G40)</f>
        <v/>
      </c>
    </row>
    <row r="18" spans="1:12">
      <c r="A18" s="7" t="str">
        <f>IF(申込!$A21="","",申込!$A21)</f>
        <v/>
      </c>
      <c r="B18" s="11" t="str">
        <f>IF(申込!$B21="","",申込!$B21)</f>
        <v/>
      </c>
      <c r="C18" s="12" t="str">
        <f>IF(申込!$E21="","",申込!$E21)</f>
        <v/>
      </c>
      <c r="D18" s="13" t="str">
        <f>IF(申込!$G21="","",申込!$G21)</f>
        <v/>
      </c>
      <c r="E18" s="6" t="str">
        <f>IF(申込!$A31="","",申込!$A31)</f>
        <v/>
      </c>
      <c r="F18" s="8" t="str">
        <f>IF(申込!$B31="","",申込!$B31)</f>
        <v/>
      </c>
      <c r="G18" s="9" t="str">
        <f>IF(申込!$E31="","",申込!$E31)</f>
        <v/>
      </c>
      <c r="H18" s="10" t="str">
        <f>IF(申込!$G31="","",申込!$G31)</f>
        <v/>
      </c>
      <c r="I18" s="6"/>
      <c r="J18" s="8" t="str">
        <f>IF(申込!$B41="","",申込!$B41)</f>
        <v/>
      </c>
      <c r="K18" s="9" t="str">
        <f>IF(申込!$E41="","",申込!$E41)</f>
        <v/>
      </c>
      <c r="L18" s="10" t="str">
        <f>IF(申込!$G41="","",申込!$G41)</f>
        <v/>
      </c>
    </row>
    <row r="19" spans="1:12" ht="15" thickBot="1">
      <c r="A19" s="113" t="str">
        <f>IF(申込!$A22="","",申込!$A22)</f>
        <v/>
      </c>
      <c r="B19" s="114" t="str">
        <f>IF(申込!$B22="","",申込!$B22)</f>
        <v/>
      </c>
      <c r="C19" s="20" t="str">
        <f>IF(申込!$E22="","",申込!$E22)</f>
        <v/>
      </c>
      <c r="D19" s="21" t="str">
        <f>IF(申込!$G22="","",申込!$G22)</f>
        <v/>
      </c>
      <c r="E19" s="19" t="str">
        <f>IF(申込!$A32="","",申込!$A32)</f>
        <v/>
      </c>
      <c r="F19" s="22" t="str">
        <f>IF(申込!$B32="","",申込!$B32)</f>
        <v/>
      </c>
      <c r="G19" s="23" t="str">
        <f>IF(申込!$E32="","",申込!$E32)</f>
        <v/>
      </c>
      <c r="H19" s="24" t="str">
        <f>IF(申込!$G32="","",申込!$G32)</f>
        <v/>
      </c>
      <c r="I19" s="19"/>
      <c r="J19" s="22" t="str">
        <f>IF(申込!$B42="","",申込!$B42)</f>
        <v/>
      </c>
      <c r="K19" s="23" t="str">
        <f>IF(申込!$E42="","",申込!$E42)</f>
        <v/>
      </c>
      <c r="L19" s="24" t="str">
        <f>IF(申込!$G42="","",申込!$G42)</f>
        <v/>
      </c>
    </row>
  </sheetData>
  <protectedRanges>
    <protectedRange sqref="O3" name="範囲1"/>
  </protectedRanges>
  <mergeCells count="8">
    <mergeCell ref="K3:N3"/>
    <mergeCell ref="B8:C8"/>
    <mergeCell ref="F7:G7"/>
    <mergeCell ref="F8:G8"/>
    <mergeCell ref="A6:F6"/>
    <mergeCell ref="G6:H6"/>
    <mergeCell ref="B7:C7"/>
    <mergeCell ref="A1:J4"/>
  </mergeCells>
  <phoneticPr fontId="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29"/>
  <sheetViews>
    <sheetView zoomScale="80" zoomScaleNormal="80" workbookViewId="0">
      <selection activeCell="D5" sqref="D5"/>
    </sheetView>
  </sheetViews>
  <sheetFormatPr defaultColWidth="9" defaultRowHeight="24" customHeight="1"/>
  <cols>
    <col min="1" max="1" width="2.625" style="41" customWidth="1"/>
    <col min="2" max="2" width="6.625" style="41" customWidth="1"/>
    <col min="3" max="3" width="4.5" style="41" bestFit="1" customWidth="1"/>
    <col min="4" max="4" width="20.625" style="41" customWidth="1"/>
    <col min="5" max="5" width="4.875" style="41" bestFit="1" customWidth="1"/>
    <col min="6" max="6" width="4.625" style="41" customWidth="1"/>
    <col min="7" max="7" width="2.625" style="41" customWidth="1"/>
    <col min="8" max="51" width="4.125" style="41" customWidth="1"/>
    <col min="52" max="16384" width="9" style="41"/>
  </cols>
  <sheetData>
    <row r="1" spans="2:52" ht="30.75">
      <c r="H1" s="194" t="s">
        <v>63</v>
      </c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N1" s="42"/>
      <c r="AQ1" s="195" t="s">
        <v>102</v>
      </c>
      <c r="AR1" s="196"/>
      <c r="AS1" s="196"/>
      <c r="AT1" s="196"/>
      <c r="AU1" s="196"/>
      <c r="AV1" s="196"/>
      <c r="AW1" s="196"/>
      <c r="AX1" s="196"/>
      <c r="AY1" s="197"/>
    </row>
    <row r="2" spans="2:52" ht="18.75">
      <c r="J2" s="43" t="s">
        <v>62</v>
      </c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2:52" ht="21.75" thickBot="1">
      <c r="C3" s="45"/>
      <c r="D3" s="45"/>
      <c r="E3" s="45"/>
      <c r="F3" s="46"/>
      <c r="G3" s="41" t="s">
        <v>45</v>
      </c>
      <c r="H3" s="45"/>
      <c r="I3" s="45"/>
      <c r="J3" s="43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5"/>
      <c r="AG3" s="45"/>
      <c r="AH3" s="47"/>
      <c r="AI3" s="48"/>
      <c r="AJ3" s="48"/>
      <c r="AK3" s="48"/>
      <c r="AL3" s="48"/>
      <c r="AM3" s="48"/>
      <c r="AN3" s="46"/>
      <c r="AP3" s="45"/>
      <c r="AQ3" s="45"/>
      <c r="AR3" s="45"/>
      <c r="AS3" s="47"/>
      <c r="AT3" s="48"/>
      <c r="AU3" s="48"/>
      <c r="AV3" s="48"/>
      <c r="AW3" s="48"/>
      <c r="AX3" s="48"/>
      <c r="AY3" s="46"/>
      <c r="AZ3" s="41" t="s">
        <v>45</v>
      </c>
    </row>
    <row r="4" spans="2:52" ht="21.75" thickBot="1">
      <c r="B4" s="198" t="s">
        <v>46</v>
      </c>
      <c r="C4" s="199"/>
      <c r="D4" s="200" t="str">
        <f>IF(申込!C6="","",申込!C6)&amp;"中学校"</f>
        <v>中学校</v>
      </c>
      <c r="E4" s="201"/>
      <c r="F4" s="202"/>
      <c r="L4" s="203" t="s">
        <v>47</v>
      </c>
      <c r="M4" s="203"/>
      <c r="T4" s="45"/>
      <c r="U4" s="45"/>
      <c r="V4" s="45"/>
      <c r="W4" s="48"/>
      <c r="X4" s="48"/>
      <c r="Y4" s="48"/>
      <c r="Z4" s="48"/>
      <c r="AA4" s="48"/>
      <c r="AB4" s="48"/>
      <c r="AE4" s="45"/>
      <c r="AF4" s="45"/>
      <c r="AG4" s="45"/>
      <c r="AH4" s="48"/>
      <c r="AI4" s="48"/>
      <c r="AJ4" s="48"/>
      <c r="AK4" s="48"/>
      <c r="AL4" s="48"/>
      <c r="AM4" s="48"/>
      <c r="AP4" s="45"/>
      <c r="AQ4" s="45"/>
      <c r="AR4" s="45"/>
      <c r="AS4" s="48"/>
      <c r="AT4" s="48"/>
      <c r="AU4" s="48"/>
      <c r="AV4" s="48"/>
      <c r="AW4" s="48"/>
      <c r="AX4" s="48"/>
    </row>
    <row r="5" spans="2:52" ht="19.5" customHeight="1" thickTop="1" thickBot="1">
      <c r="B5" s="204" t="s">
        <v>48</v>
      </c>
      <c r="C5" s="49"/>
      <c r="D5" s="50" t="s">
        <v>49</v>
      </c>
      <c r="E5" s="51" t="s">
        <v>50</v>
      </c>
      <c r="F5" s="52" t="s">
        <v>51</v>
      </c>
      <c r="H5" s="206" t="str">
        <f>IF(D4="","選　手　氏　名","選手氏名("&amp;D4&amp;")")</f>
        <v>選手氏名(中学校)</v>
      </c>
      <c r="I5" s="207"/>
      <c r="J5" s="207"/>
      <c r="K5" s="207"/>
      <c r="L5" s="207"/>
      <c r="M5" s="207"/>
      <c r="N5" s="207"/>
      <c r="O5" s="207"/>
      <c r="P5" s="208"/>
      <c r="Q5" s="53" t="s">
        <v>52</v>
      </c>
      <c r="R5" s="54"/>
      <c r="S5" s="54"/>
      <c r="T5" s="206" t="str">
        <f>H5</f>
        <v>選手氏名(中学校)</v>
      </c>
      <c r="U5" s="207"/>
      <c r="V5" s="207"/>
      <c r="W5" s="207"/>
      <c r="X5" s="207"/>
      <c r="Y5" s="207"/>
      <c r="Z5" s="207"/>
      <c r="AA5" s="207"/>
      <c r="AB5" s="208"/>
      <c r="AC5" s="53" t="s">
        <v>51</v>
      </c>
      <c r="AD5" s="54"/>
      <c r="AE5" s="206" t="str">
        <f>H5</f>
        <v>選手氏名(中学校)</v>
      </c>
      <c r="AF5" s="207"/>
      <c r="AG5" s="207"/>
      <c r="AH5" s="207"/>
      <c r="AI5" s="207"/>
      <c r="AJ5" s="207"/>
      <c r="AK5" s="207"/>
      <c r="AL5" s="207"/>
      <c r="AM5" s="208"/>
      <c r="AN5" s="53" t="s">
        <v>51</v>
      </c>
      <c r="AO5" s="54"/>
      <c r="AP5" s="206" t="str">
        <f>H5</f>
        <v>選手氏名(中学校)</v>
      </c>
      <c r="AQ5" s="207"/>
      <c r="AR5" s="207"/>
      <c r="AS5" s="207"/>
      <c r="AT5" s="207"/>
      <c r="AU5" s="207"/>
      <c r="AV5" s="207"/>
      <c r="AW5" s="207"/>
      <c r="AX5" s="208"/>
      <c r="AY5" s="53" t="s">
        <v>51</v>
      </c>
    </row>
    <row r="6" spans="2:52" ht="19.5" customHeight="1">
      <c r="B6" s="205"/>
      <c r="C6" s="55">
        <v>1</v>
      </c>
      <c r="D6" s="56"/>
      <c r="E6" s="57"/>
      <c r="F6" s="75"/>
      <c r="H6" s="58">
        <v>1</v>
      </c>
      <c r="I6" s="190" t="str">
        <f t="shared" ref="I6:I23" si="0">IF($D6="","",$D6)</f>
        <v/>
      </c>
      <c r="J6" s="191"/>
      <c r="K6" s="191"/>
      <c r="L6" s="191"/>
      <c r="M6" s="191"/>
      <c r="N6" s="191"/>
      <c r="O6" s="192" t="str">
        <f t="shared" ref="O6:O23" si="1">IF($E6=1,"(CAP)","")</f>
        <v/>
      </c>
      <c r="P6" s="193"/>
      <c r="Q6" s="59" t="str">
        <f t="shared" ref="Q6:Q23" si="2">IF($F6="","",$F6)</f>
        <v/>
      </c>
      <c r="T6" s="58">
        <v>1</v>
      </c>
      <c r="U6" s="190" t="str">
        <f t="shared" ref="U6:U23" si="3">IF($D6="","",$D6)</f>
        <v/>
      </c>
      <c r="V6" s="191"/>
      <c r="W6" s="191"/>
      <c r="X6" s="191"/>
      <c r="Y6" s="191"/>
      <c r="Z6" s="191"/>
      <c r="AA6" s="192" t="str">
        <f t="shared" ref="AA6:AA23" si="4">IF($E6=1,"(CAP)","")</f>
        <v/>
      </c>
      <c r="AB6" s="193"/>
      <c r="AC6" s="59" t="str">
        <f t="shared" ref="AC6:AC23" si="5">IF($F6="","",$F6)</f>
        <v/>
      </c>
      <c r="AE6" s="58">
        <v>1</v>
      </c>
      <c r="AF6" s="190" t="str">
        <f t="shared" ref="AF6:AF23" si="6">IF($D6="","",$D6)</f>
        <v/>
      </c>
      <c r="AG6" s="191"/>
      <c r="AH6" s="191"/>
      <c r="AI6" s="191"/>
      <c r="AJ6" s="191"/>
      <c r="AK6" s="191"/>
      <c r="AL6" s="192" t="str">
        <f t="shared" ref="AL6:AL23" si="7">IF($E6=1,"(CAP)","")</f>
        <v/>
      </c>
      <c r="AM6" s="193"/>
      <c r="AN6" s="59" t="str">
        <f t="shared" ref="AN6:AN23" si="8">IF($F6="","",$F6)</f>
        <v/>
      </c>
      <c r="AP6" s="58">
        <v>1</v>
      </c>
      <c r="AQ6" s="190" t="str">
        <f t="shared" ref="AQ6:AQ23" si="9">IF($D6="","",$D6)</f>
        <v/>
      </c>
      <c r="AR6" s="191"/>
      <c r="AS6" s="191"/>
      <c r="AT6" s="191"/>
      <c r="AU6" s="191"/>
      <c r="AV6" s="191"/>
      <c r="AW6" s="192" t="str">
        <f t="shared" ref="AW6:AW23" si="10">IF($E6=1,"(CAP)","")</f>
        <v/>
      </c>
      <c r="AX6" s="193"/>
      <c r="AY6" s="59" t="str">
        <f t="shared" ref="AY6:AY23" si="11">IF($F6="","",$F6)</f>
        <v/>
      </c>
    </row>
    <row r="7" spans="2:52" ht="19.5" customHeight="1">
      <c r="B7" s="205"/>
      <c r="C7" s="60">
        <v>2</v>
      </c>
      <c r="D7" s="61"/>
      <c r="E7" s="62"/>
      <c r="F7" s="76"/>
      <c r="H7" s="63">
        <v>2</v>
      </c>
      <c r="I7" s="184" t="str">
        <f t="shared" si="0"/>
        <v/>
      </c>
      <c r="J7" s="185"/>
      <c r="K7" s="185"/>
      <c r="L7" s="185"/>
      <c r="M7" s="185"/>
      <c r="N7" s="185"/>
      <c r="O7" s="186" t="str">
        <f t="shared" si="1"/>
        <v/>
      </c>
      <c r="P7" s="187"/>
      <c r="Q7" s="64" t="str">
        <f t="shared" si="2"/>
        <v/>
      </c>
      <c r="T7" s="63">
        <v>2</v>
      </c>
      <c r="U7" s="184" t="str">
        <f t="shared" si="3"/>
        <v/>
      </c>
      <c r="V7" s="185"/>
      <c r="W7" s="185"/>
      <c r="X7" s="185"/>
      <c r="Y7" s="185"/>
      <c r="Z7" s="185"/>
      <c r="AA7" s="186" t="str">
        <f t="shared" si="4"/>
        <v/>
      </c>
      <c r="AB7" s="187"/>
      <c r="AC7" s="64" t="str">
        <f t="shared" si="5"/>
        <v/>
      </c>
      <c r="AE7" s="63">
        <v>2</v>
      </c>
      <c r="AF7" s="184" t="str">
        <f t="shared" si="6"/>
        <v/>
      </c>
      <c r="AG7" s="185"/>
      <c r="AH7" s="185"/>
      <c r="AI7" s="185"/>
      <c r="AJ7" s="185"/>
      <c r="AK7" s="185"/>
      <c r="AL7" s="186" t="str">
        <f t="shared" si="7"/>
        <v/>
      </c>
      <c r="AM7" s="187"/>
      <c r="AN7" s="64" t="str">
        <f t="shared" si="8"/>
        <v/>
      </c>
      <c r="AP7" s="63">
        <v>2</v>
      </c>
      <c r="AQ7" s="184" t="str">
        <f t="shared" si="9"/>
        <v/>
      </c>
      <c r="AR7" s="185"/>
      <c r="AS7" s="185"/>
      <c r="AT7" s="185"/>
      <c r="AU7" s="185"/>
      <c r="AV7" s="185"/>
      <c r="AW7" s="186" t="str">
        <f t="shared" si="10"/>
        <v/>
      </c>
      <c r="AX7" s="187"/>
      <c r="AY7" s="64" t="str">
        <f t="shared" si="11"/>
        <v/>
      </c>
    </row>
    <row r="8" spans="2:52" ht="19.5" customHeight="1">
      <c r="B8" s="205"/>
      <c r="C8" s="60">
        <v>3</v>
      </c>
      <c r="D8" s="61"/>
      <c r="E8" s="62"/>
      <c r="F8" s="76"/>
      <c r="H8" s="63">
        <v>3</v>
      </c>
      <c r="I8" s="184" t="str">
        <f t="shared" si="0"/>
        <v/>
      </c>
      <c r="J8" s="185"/>
      <c r="K8" s="185"/>
      <c r="L8" s="185"/>
      <c r="M8" s="185"/>
      <c r="N8" s="185"/>
      <c r="O8" s="186" t="str">
        <f t="shared" si="1"/>
        <v/>
      </c>
      <c r="P8" s="187"/>
      <c r="Q8" s="64" t="str">
        <f t="shared" si="2"/>
        <v/>
      </c>
      <c r="T8" s="63">
        <v>3</v>
      </c>
      <c r="U8" s="184" t="str">
        <f t="shared" si="3"/>
        <v/>
      </c>
      <c r="V8" s="185"/>
      <c r="W8" s="185"/>
      <c r="X8" s="185"/>
      <c r="Y8" s="185"/>
      <c r="Z8" s="185"/>
      <c r="AA8" s="186" t="str">
        <f t="shared" si="4"/>
        <v/>
      </c>
      <c r="AB8" s="187"/>
      <c r="AC8" s="64" t="str">
        <f t="shared" si="5"/>
        <v/>
      </c>
      <c r="AE8" s="63">
        <v>3</v>
      </c>
      <c r="AF8" s="184" t="str">
        <f t="shared" si="6"/>
        <v/>
      </c>
      <c r="AG8" s="185"/>
      <c r="AH8" s="185"/>
      <c r="AI8" s="185"/>
      <c r="AJ8" s="185"/>
      <c r="AK8" s="185"/>
      <c r="AL8" s="186" t="str">
        <f t="shared" si="7"/>
        <v/>
      </c>
      <c r="AM8" s="187"/>
      <c r="AN8" s="64" t="str">
        <f t="shared" si="8"/>
        <v/>
      </c>
      <c r="AP8" s="63">
        <v>3</v>
      </c>
      <c r="AQ8" s="184" t="str">
        <f t="shared" si="9"/>
        <v/>
      </c>
      <c r="AR8" s="185"/>
      <c r="AS8" s="185"/>
      <c r="AT8" s="185"/>
      <c r="AU8" s="185"/>
      <c r="AV8" s="185"/>
      <c r="AW8" s="186" t="str">
        <f t="shared" si="10"/>
        <v/>
      </c>
      <c r="AX8" s="187"/>
      <c r="AY8" s="64" t="str">
        <f t="shared" si="11"/>
        <v/>
      </c>
    </row>
    <row r="9" spans="2:52" ht="19.5" customHeight="1">
      <c r="B9" s="205"/>
      <c r="C9" s="60">
        <v>4</v>
      </c>
      <c r="D9" s="61"/>
      <c r="E9" s="62"/>
      <c r="F9" s="76"/>
      <c r="H9" s="63">
        <v>4</v>
      </c>
      <c r="I9" s="184" t="str">
        <f t="shared" si="0"/>
        <v/>
      </c>
      <c r="J9" s="185"/>
      <c r="K9" s="185"/>
      <c r="L9" s="185"/>
      <c r="M9" s="185"/>
      <c r="N9" s="185"/>
      <c r="O9" s="186" t="str">
        <f t="shared" si="1"/>
        <v/>
      </c>
      <c r="P9" s="187"/>
      <c r="Q9" s="64" t="str">
        <f t="shared" si="2"/>
        <v/>
      </c>
      <c r="T9" s="63">
        <v>4</v>
      </c>
      <c r="U9" s="184" t="str">
        <f t="shared" si="3"/>
        <v/>
      </c>
      <c r="V9" s="185"/>
      <c r="W9" s="185"/>
      <c r="X9" s="185"/>
      <c r="Y9" s="185"/>
      <c r="Z9" s="185"/>
      <c r="AA9" s="186" t="str">
        <f t="shared" si="4"/>
        <v/>
      </c>
      <c r="AB9" s="187"/>
      <c r="AC9" s="64" t="str">
        <f t="shared" si="5"/>
        <v/>
      </c>
      <c r="AE9" s="63">
        <v>4</v>
      </c>
      <c r="AF9" s="184" t="str">
        <f t="shared" si="6"/>
        <v/>
      </c>
      <c r="AG9" s="185"/>
      <c r="AH9" s="185"/>
      <c r="AI9" s="185"/>
      <c r="AJ9" s="185"/>
      <c r="AK9" s="185"/>
      <c r="AL9" s="186" t="str">
        <f t="shared" si="7"/>
        <v/>
      </c>
      <c r="AM9" s="187"/>
      <c r="AN9" s="64" t="str">
        <f t="shared" si="8"/>
        <v/>
      </c>
      <c r="AP9" s="63">
        <v>4</v>
      </c>
      <c r="AQ9" s="184" t="str">
        <f t="shared" si="9"/>
        <v/>
      </c>
      <c r="AR9" s="185"/>
      <c r="AS9" s="185"/>
      <c r="AT9" s="185"/>
      <c r="AU9" s="185"/>
      <c r="AV9" s="185"/>
      <c r="AW9" s="186" t="str">
        <f t="shared" si="10"/>
        <v/>
      </c>
      <c r="AX9" s="187"/>
      <c r="AY9" s="64" t="str">
        <f t="shared" si="11"/>
        <v/>
      </c>
    </row>
    <row r="10" spans="2:52" ht="19.5" customHeight="1">
      <c r="B10" s="205"/>
      <c r="C10" s="60">
        <v>5</v>
      </c>
      <c r="D10" s="61"/>
      <c r="E10" s="62"/>
      <c r="F10" s="76"/>
      <c r="H10" s="63">
        <v>5</v>
      </c>
      <c r="I10" s="184" t="str">
        <f t="shared" si="0"/>
        <v/>
      </c>
      <c r="J10" s="185"/>
      <c r="K10" s="185"/>
      <c r="L10" s="185"/>
      <c r="M10" s="185"/>
      <c r="N10" s="185"/>
      <c r="O10" s="186" t="str">
        <f t="shared" si="1"/>
        <v/>
      </c>
      <c r="P10" s="187"/>
      <c r="Q10" s="64" t="str">
        <f t="shared" si="2"/>
        <v/>
      </c>
      <c r="T10" s="63">
        <v>5</v>
      </c>
      <c r="U10" s="184" t="str">
        <f t="shared" si="3"/>
        <v/>
      </c>
      <c r="V10" s="185"/>
      <c r="W10" s="185"/>
      <c r="X10" s="185"/>
      <c r="Y10" s="185"/>
      <c r="Z10" s="185"/>
      <c r="AA10" s="186" t="str">
        <f t="shared" si="4"/>
        <v/>
      </c>
      <c r="AB10" s="187"/>
      <c r="AC10" s="64" t="str">
        <f t="shared" si="5"/>
        <v/>
      </c>
      <c r="AE10" s="63">
        <v>5</v>
      </c>
      <c r="AF10" s="184" t="str">
        <f t="shared" si="6"/>
        <v/>
      </c>
      <c r="AG10" s="185"/>
      <c r="AH10" s="185"/>
      <c r="AI10" s="185"/>
      <c r="AJ10" s="185"/>
      <c r="AK10" s="185"/>
      <c r="AL10" s="186" t="str">
        <f t="shared" si="7"/>
        <v/>
      </c>
      <c r="AM10" s="187"/>
      <c r="AN10" s="64" t="str">
        <f t="shared" si="8"/>
        <v/>
      </c>
      <c r="AP10" s="63">
        <v>5</v>
      </c>
      <c r="AQ10" s="184" t="str">
        <f t="shared" si="9"/>
        <v/>
      </c>
      <c r="AR10" s="185"/>
      <c r="AS10" s="185"/>
      <c r="AT10" s="185"/>
      <c r="AU10" s="185"/>
      <c r="AV10" s="185"/>
      <c r="AW10" s="186" t="str">
        <f t="shared" si="10"/>
        <v/>
      </c>
      <c r="AX10" s="187"/>
      <c r="AY10" s="64" t="str">
        <f t="shared" si="11"/>
        <v/>
      </c>
    </row>
    <row r="11" spans="2:52" ht="19.5" customHeight="1">
      <c r="B11" s="205"/>
      <c r="C11" s="60">
        <v>6</v>
      </c>
      <c r="D11" s="61"/>
      <c r="E11" s="62"/>
      <c r="F11" s="76"/>
      <c r="H11" s="63">
        <v>6</v>
      </c>
      <c r="I11" s="184" t="str">
        <f t="shared" si="0"/>
        <v/>
      </c>
      <c r="J11" s="185"/>
      <c r="K11" s="185"/>
      <c r="L11" s="185"/>
      <c r="M11" s="185"/>
      <c r="N11" s="185"/>
      <c r="O11" s="186" t="str">
        <f t="shared" si="1"/>
        <v/>
      </c>
      <c r="P11" s="187"/>
      <c r="Q11" s="64" t="str">
        <f t="shared" si="2"/>
        <v/>
      </c>
      <c r="T11" s="63">
        <v>6</v>
      </c>
      <c r="U11" s="184" t="str">
        <f>IF($D11="","",$D11)</f>
        <v/>
      </c>
      <c r="V11" s="185"/>
      <c r="W11" s="185"/>
      <c r="X11" s="185"/>
      <c r="Y11" s="185"/>
      <c r="Z11" s="185"/>
      <c r="AA11" s="186" t="str">
        <f t="shared" si="4"/>
        <v/>
      </c>
      <c r="AB11" s="187"/>
      <c r="AC11" s="64" t="str">
        <f t="shared" si="5"/>
        <v/>
      </c>
      <c r="AE11" s="63">
        <v>6</v>
      </c>
      <c r="AF11" s="184" t="str">
        <f t="shared" si="6"/>
        <v/>
      </c>
      <c r="AG11" s="185"/>
      <c r="AH11" s="185"/>
      <c r="AI11" s="185"/>
      <c r="AJ11" s="185"/>
      <c r="AK11" s="185"/>
      <c r="AL11" s="186" t="str">
        <f t="shared" si="7"/>
        <v/>
      </c>
      <c r="AM11" s="187"/>
      <c r="AN11" s="64" t="str">
        <f t="shared" si="8"/>
        <v/>
      </c>
      <c r="AP11" s="63">
        <v>6</v>
      </c>
      <c r="AQ11" s="184" t="str">
        <f t="shared" si="9"/>
        <v/>
      </c>
      <c r="AR11" s="185"/>
      <c r="AS11" s="185"/>
      <c r="AT11" s="185"/>
      <c r="AU11" s="185"/>
      <c r="AV11" s="185"/>
      <c r="AW11" s="186" t="str">
        <f t="shared" si="10"/>
        <v/>
      </c>
      <c r="AX11" s="187"/>
      <c r="AY11" s="64" t="str">
        <f t="shared" si="11"/>
        <v/>
      </c>
    </row>
    <row r="12" spans="2:52" ht="19.5" customHeight="1">
      <c r="B12" s="182" t="s">
        <v>53</v>
      </c>
      <c r="C12" s="60">
        <v>7</v>
      </c>
      <c r="D12" s="61"/>
      <c r="E12" s="62"/>
      <c r="F12" s="76"/>
      <c r="H12" s="63">
        <v>7</v>
      </c>
      <c r="I12" s="184" t="str">
        <f t="shared" si="0"/>
        <v/>
      </c>
      <c r="J12" s="185"/>
      <c r="K12" s="185"/>
      <c r="L12" s="185"/>
      <c r="M12" s="185"/>
      <c r="N12" s="185"/>
      <c r="O12" s="186" t="str">
        <f t="shared" si="1"/>
        <v/>
      </c>
      <c r="P12" s="187"/>
      <c r="Q12" s="64" t="str">
        <f t="shared" si="2"/>
        <v/>
      </c>
      <c r="R12" s="65"/>
      <c r="S12" s="65"/>
      <c r="T12" s="63">
        <v>7</v>
      </c>
      <c r="U12" s="184" t="str">
        <f t="shared" si="3"/>
        <v/>
      </c>
      <c r="V12" s="185"/>
      <c r="W12" s="185"/>
      <c r="X12" s="185"/>
      <c r="Y12" s="185"/>
      <c r="Z12" s="185"/>
      <c r="AA12" s="186" t="str">
        <f t="shared" si="4"/>
        <v/>
      </c>
      <c r="AB12" s="187"/>
      <c r="AC12" s="64" t="str">
        <f t="shared" si="5"/>
        <v/>
      </c>
      <c r="AE12" s="63">
        <v>7</v>
      </c>
      <c r="AF12" s="184" t="str">
        <f t="shared" si="6"/>
        <v/>
      </c>
      <c r="AG12" s="185"/>
      <c r="AH12" s="185"/>
      <c r="AI12" s="185"/>
      <c r="AJ12" s="185"/>
      <c r="AK12" s="185"/>
      <c r="AL12" s="186" t="str">
        <f t="shared" si="7"/>
        <v/>
      </c>
      <c r="AM12" s="187"/>
      <c r="AN12" s="64" t="str">
        <f t="shared" si="8"/>
        <v/>
      </c>
      <c r="AP12" s="63">
        <v>7</v>
      </c>
      <c r="AQ12" s="184" t="str">
        <f t="shared" si="9"/>
        <v/>
      </c>
      <c r="AR12" s="185"/>
      <c r="AS12" s="185"/>
      <c r="AT12" s="185"/>
      <c r="AU12" s="185"/>
      <c r="AV12" s="185"/>
      <c r="AW12" s="186" t="str">
        <f t="shared" si="10"/>
        <v/>
      </c>
      <c r="AX12" s="187"/>
      <c r="AY12" s="64" t="str">
        <f t="shared" si="11"/>
        <v/>
      </c>
    </row>
    <row r="13" spans="2:52" ht="19.5" customHeight="1">
      <c r="B13" s="182"/>
      <c r="C13" s="60">
        <v>8</v>
      </c>
      <c r="D13" s="61"/>
      <c r="E13" s="62"/>
      <c r="F13" s="76"/>
      <c r="H13" s="63">
        <v>8</v>
      </c>
      <c r="I13" s="184" t="str">
        <f t="shared" si="0"/>
        <v/>
      </c>
      <c r="J13" s="185"/>
      <c r="K13" s="185"/>
      <c r="L13" s="185"/>
      <c r="M13" s="185"/>
      <c r="N13" s="185"/>
      <c r="O13" s="186" t="str">
        <f t="shared" si="1"/>
        <v/>
      </c>
      <c r="P13" s="187"/>
      <c r="Q13" s="64" t="str">
        <f t="shared" si="2"/>
        <v/>
      </c>
      <c r="R13" s="65"/>
      <c r="S13" s="65"/>
      <c r="T13" s="63">
        <v>8</v>
      </c>
      <c r="U13" s="184" t="str">
        <f t="shared" si="3"/>
        <v/>
      </c>
      <c r="V13" s="185"/>
      <c r="W13" s="185"/>
      <c r="X13" s="185"/>
      <c r="Y13" s="185"/>
      <c r="Z13" s="185"/>
      <c r="AA13" s="186" t="str">
        <f t="shared" si="4"/>
        <v/>
      </c>
      <c r="AB13" s="187"/>
      <c r="AC13" s="64" t="str">
        <f t="shared" si="5"/>
        <v/>
      </c>
      <c r="AE13" s="63">
        <v>8</v>
      </c>
      <c r="AF13" s="184" t="str">
        <f t="shared" si="6"/>
        <v/>
      </c>
      <c r="AG13" s="185"/>
      <c r="AH13" s="185"/>
      <c r="AI13" s="185"/>
      <c r="AJ13" s="185"/>
      <c r="AK13" s="185"/>
      <c r="AL13" s="186" t="str">
        <f t="shared" si="7"/>
        <v/>
      </c>
      <c r="AM13" s="187"/>
      <c r="AN13" s="64" t="str">
        <f t="shared" si="8"/>
        <v/>
      </c>
      <c r="AP13" s="63">
        <v>8</v>
      </c>
      <c r="AQ13" s="184" t="str">
        <f t="shared" si="9"/>
        <v/>
      </c>
      <c r="AR13" s="185"/>
      <c r="AS13" s="185"/>
      <c r="AT13" s="185"/>
      <c r="AU13" s="185"/>
      <c r="AV13" s="185"/>
      <c r="AW13" s="186" t="str">
        <f t="shared" si="10"/>
        <v/>
      </c>
      <c r="AX13" s="187"/>
      <c r="AY13" s="64" t="str">
        <f t="shared" si="11"/>
        <v/>
      </c>
    </row>
    <row r="14" spans="2:52" ht="19.5" customHeight="1">
      <c r="B14" s="182"/>
      <c r="C14" s="60">
        <v>9</v>
      </c>
      <c r="D14" s="61"/>
      <c r="E14" s="62"/>
      <c r="F14" s="76"/>
      <c r="H14" s="63">
        <v>9</v>
      </c>
      <c r="I14" s="184" t="str">
        <f t="shared" si="0"/>
        <v/>
      </c>
      <c r="J14" s="185"/>
      <c r="K14" s="185"/>
      <c r="L14" s="185"/>
      <c r="M14" s="185"/>
      <c r="N14" s="185"/>
      <c r="O14" s="186" t="str">
        <f t="shared" si="1"/>
        <v/>
      </c>
      <c r="P14" s="187"/>
      <c r="Q14" s="64" t="str">
        <f t="shared" si="2"/>
        <v/>
      </c>
      <c r="R14" s="65"/>
      <c r="S14" s="65"/>
      <c r="T14" s="63">
        <v>9</v>
      </c>
      <c r="U14" s="184" t="str">
        <f t="shared" si="3"/>
        <v/>
      </c>
      <c r="V14" s="185"/>
      <c r="W14" s="185"/>
      <c r="X14" s="185"/>
      <c r="Y14" s="185"/>
      <c r="Z14" s="185"/>
      <c r="AA14" s="186" t="str">
        <f t="shared" si="4"/>
        <v/>
      </c>
      <c r="AB14" s="187"/>
      <c r="AC14" s="64" t="str">
        <f t="shared" si="5"/>
        <v/>
      </c>
      <c r="AE14" s="63">
        <v>9</v>
      </c>
      <c r="AF14" s="184" t="str">
        <f t="shared" si="6"/>
        <v/>
      </c>
      <c r="AG14" s="185"/>
      <c r="AH14" s="185"/>
      <c r="AI14" s="185"/>
      <c r="AJ14" s="185"/>
      <c r="AK14" s="185"/>
      <c r="AL14" s="186" t="str">
        <f t="shared" si="7"/>
        <v/>
      </c>
      <c r="AM14" s="187"/>
      <c r="AN14" s="64" t="str">
        <f t="shared" si="8"/>
        <v/>
      </c>
      <c r="AP14" s="63">
        <v>9</v>
      </c>
      <c r="AQ14" s="184" t="str">
        <f t="shared" si="9"/>
        <v/>
      </c>
      <c r="AR14" s="185"/>
      <c r="AS14" s="185"/>
      <c r="AT14" s="185"/>
      <c r="AU14" s="185"/>
      <c r="AV14" s="185"/>
      <c r="AW14" s="186" t="str">
        <f t="shared" si="10"/>
        <v/>
      </c>
      <c r="AX14" s="187"/>
      <c r="AY14" s="64" t="str">
        <f t="shared" si="11"/>
        <v/>
      </c>
    </row>
    <row r="15" spans="2:52" ht="19.5" customHeight="1">
      <c r="B15" s="182"/>
      <c r="C15" s="60">
        <v>10</v>
      </c>
      <c r="D15" s="61"/>
      <c r="E15" s="62"/>
      <c r="F15" s="76"/>
      <c r="H15" s="63">
        <v>10</v>
      </c>
      <c r="I15" s="184" t="str">
        <f t="shared" si="0"/>
        <v/>
      </c>
      <c r="J15" s="185"/>
      <c r="K15" s="185"/>
      <c r="L15" s="185"/>
      <c r="M15" s="185"/>
      <c r="N15" s="185"/>
      <c r="O15" s="186" t="str">
        <f t="shared" si="1"/>
        <v/>
      </c>
      <c r="P15" s="187"/>
      <c r="Q15" s="64" t="str">
        <f t="shared" si="2"/>
        <v/>
      </c>
      <c r="R15" s="188" t="s">
        <v>54</v>
      </c>
      <c r="S15" s="189"/>
      <c r="T15" s="63">
        <v>10</v>
      </c>
      <c r="U15" s="184" t="str">
        <f t="shared" si="3"/>
        <v/>
      </c>
      <c r="V15" s="185"/>
      <c r="W15" s="185"/>
      <c r="X15" s="185"/>
      <c r="Y15" s="185"/>
      <c r="Z15" s="185"/>
      <c r="AA15" s="186" t="str">
        <f t="shared" si="4"/>
        <v/>
      </c>
      <c r="AB15" s="187"/>
      <c r="AC15" s="64" t="str">
        <f t="shared" si="5"/>
        <v/>
      </c>
      <c r="AE15" s="63">
        <v>10</v>
      </c>
      <c r="AF15" s="184" t="str">
        <f t="shared" si="6"/>
        <v/>
      </c>
      <c r="AG15" s="185"/>
      <c r="AH15" s="185"/>
      <c r="AI15" s="185"/>
      <c r="AJ15" s="185"/>
      <c r="AK15" s="185"/>
      <c r="AL15" s="186" t="str">
        <f t="shared" si="7"/>
        <v/>
      </c>
      <c r="AM15" s="187"/>
      <c r="AN15" s="64" t="str">
        <f t="shared" si="8"/>
        <v/>
      </c>
      <c r="AP15" s="63">
        <v>10</v>
      </c>
      <c r="AQ15" s="184" t="str">
        <f t="shared" si="9"/>
        <v/>
      </c>
      <c r="AR15" s="185"/>
      <c r="AS15" s="185"/>
      <c r="AT15" s="185"/>
      <c r="AU15" s="185"/>
      <c r="AV15" s="185"/>
      <c r="AW15" s="186" t="str">
        <f t="shared" si="10"/>
        <v/>
      </c>
      <c r="AX15" s="187"/>
      <c r="AY15" s="64" t="str">
        <f t="shared" si="11"/>
        <v/>
      </c>
    </row>
    <row r="16" spans="2:52" ht="19.5" customHeight="1">
      <c r="B16" s="182"/>
      <c r="C16" s="60">
        <v>11</v>
      </c>
      <c r="D16" s="61"/>
      <c r="E16" s="62"/>
      <c r="F16" s="76"/>
      <c r="H16" s="63">
        <v>11</v>
      </c>
      <c r="I16" s="184" t="str">
        <f t="shared" si="0"/>
        <v/>
      </c>
      <c r="J16" s="185"/>
      <c r="K16" s="185"/>
      <c r="L16" s="185"/>
      <c r="M16" s="185"/>
      <c r="N16" s="185"/>
      <c r="O16" s="186" t="str">
        <f t="shared" si="1"/>
        <v/>
      </c>
      <c r="P16" s="187"/>
      <c r="Q16" s="64" t="str">
        <f t="shared" si="2"/>
        <v/>
      </c>
      <c r="R16" s="65"/>
      <c r="S16" s="65"/>
      <c r="T16" s="63">
        <v>11</v>
      </c>
      <c r="U16" s="184" t="str">
        <f t="shared" si="3"/>
        <v/>
      </c>
      <c r="V16" s="185"/>
      <c r="W16" s="185"/>
      <c r="X16" s="185"/>
      <c r="Y16" s="185"/>
      <c r="Z16" s="185"/>
      <c r="AA16" s="186" t="str">
        <f t="shared" si="4"/>
        <v/>
      </c>
      <c r="AB16" s="187"/>
      <c r="AC16" s="64" t="str">
        <f t="shared" si="5"/>
        <v/>
      </c>
      <c r="AE16" s="63">
        <v>11</v>
      </c>
      <c r="AF16" s="184" t="str">
        <f t="shared" si="6"/>
        <v/>
      </c>
      <c r="AG16" s="185"/>
      <c r="AH16" s="185"/>
      <c r="AI16" s="185"/>
      <c r="AJ16" s="185"/>
      <c r="AK16" s="185"/>
      <c r="AL16" s="186" t="str">
        <f t="shared" si="7"/>
        <v/>
      </c>
      <c r="AM16" s="187"/>
      <c r="AN16" s="64" t="str">
        <f t="shared" si="8"/>
        <v/>
      </c>
      <c r="AP16" s="63">
        <v>11</v>
      </c>
      <c r="AQ16" s="184" t="str">
        <f t="shared" si="9"/>
        <v/>
      </c>
      <c r="AR16" s="185"/>
      <c r="AS16" s="185"/>
      <c r="AT16" s="185"/>
      <c r="AU16" s="185"/>
      <c r="AV16" s="185"/>
      <c r="AW16" s="186" t="str">
        <f t="shared" si="10"/>
        <v/>
      </c>
      <c r="AX16" s="187"/>
      <c r="AY16" s="64" t="str">
        <f t="shared" si="11"/>
        <v/>
      </c>
    </row>
    <row r="17" spans="2:52" ht="19.5" customHeight="1">
      <c r="B17" s="182"/>
      <c r="C17" s="60">
        <v>12</v>
      </c>
      <c r="D17" s="61"/>
      <c r="E17" s="62"/>
      <c r="F17" s="76"/>
      <c r="H17" s="63">
        <v>12</v>
      </c>
      <c r="I17" s="184" t="str">
        <f t="shared" si="0"/>
        <v/>
      </c>
      <c r="J17" s="185"/>
      <c r="K17" s="185"/>
      <c r="L17" s="185"/>
      <c r="M17" s="185"/>
      <c r="N17" s="185"/>
      <c r="O17" s="186" t="str">
        <f t="shared" si="1"/>
        <v/>
      </c>
      <c r="P17" s="187"/>
      <c r="Q17" s="64" t="str">
        <f t="shared" si="2"/>
        <v/>
      </c>
      <c r="R17" s="65"/>
      <c r="S17" s="65"/>
      <c r="T17" s="63">
        <v>12</v>
      </c>
      <c r="U17" s="184" t="str">
        <f t="shared" si="3"/>
        <v/>
      </c>
      <c r="V17" s="185"/>
      <c r="W17" s="185"/>
      <c r="X17" s="185"/>
      <c r="Y17" s="185"/>
      <c r="Z17" s="185"/>
      <c r="AA17" s="186" t="str">
        <f t="shared" si="4"/>
        <v/>
      </c>
      <c r="AB17" s="187"/>
      <c r="AC17" s="64" t="str">
        <f t="shared" si="5"/>
        <v/>
      </c>
      <c r="AE17" s="63">
        <v>12</v>
      </c>
      <c r="AF17" s="184" t="str">
        <f t="shared" si="6"/>
        <v/>
      </c>
      <c r="AG17" s="185"/>
      <c r="AH17" s="185"/>
      <c r="AI17" s="185"/>
      <c r="AJ17" s="185"/>
      <c r="AK17" s="185"/>
      <c r="AL17" s="186" t="str">
        <f t="shared" si="7"/>
        <v/>
      </c>
      <c r="AM17" s="187"/>
      <c r="AN17" s="64" t="str">
        <f t="shared" si="8"/>
        <v/>
      </c>
      <c r="AP17" s="63">
        <v>12</v>
      </c>
      <c r="AQ17" s="184" t="str">
        <f t="shared" si="9"/>
        <v/>
      </c>
      <c r="AR17" s="185"/>
      <c r="AS17" s="185"/>
      <c r="AT17" s="185"/>
      <c r="AU17" s="185"/>
      <c r="AV17" s="185"/>
      <c r="AW17" s="186" t="str">
        <f t="shared" si="10"/>
        <v/>
      </c>
      <c r="AX17" s="187"/>
      <c r="AY17" s="64" t="str">
        <f t="shared" si="11"/>
        <v/>
      </c>
    </row>
    <row r="18" spans="2:52" ht="19.5" customHeight="1">
      <c r="B18" s="182"/>
      <c r="C18" s="60">
        <v>13</v>
      </c>
      <c r="D18" s="61"/>
      <c r="E18" s="62"/>
      <c r="F18" s="76"/>
      <c r="H18" s="63">
        <v>13</v>
      </c>
      <c r="I18" s="184" t="str">
        <f t="shared" si="0"/>
        <v/>
      </c>
      <c r="J18" s="185"/>
      <c r="K18" s="185"/>
      <c r="L18" s="185"/>
      <c r="M18" s="185"/>
      <c r="N18" s="185"/>
      <c r="O18" s="186" t="str">
        <f t="shared" si="1"/>
        <v/>
      </c>
      <c r="P18" s="187"/>
      <c r="Q18" s="64" t="str">
        <f t="shared" si="2"/>
        <v/>
      </c>
      <c r="T18" s="63">
        <v>13</v>
      </c>
      <c r="U18" s="184" t="str">
        <f t="shared" si="3"/>
        <v/>
      </c>
      <c r="V18" s="185"/>
      <c r="W18" s="185"/>
      <c r="X18" s="185"/>
      <c r="Y18" s="185"/>
      <c r="Z18" s="185"/>
      <c r="AA18" s="186" t="str">
        <f t="shared" si="4"/>
        <v/>
      </c>
      <c r="AB18" s="187"/>
      <c r="AC18" s="64" t="str">
        <f t="shared" si="5"/>
        <v/>
      </c>
      <c r="AE18" s="63">
        <v>13</v>
      </c>
      <c r="AF18" s="184" t="str">
        <f t="shared" si="6"/>
        <v/>
      </c>
      <c r="AG18" s="185"/>
      <c r="AH18" s="185"/>
      <c r="AI18" s="185"/>
      <c r="AJ18" s="185"/>
      <c r="AK18" s="185"/>
      <c r="AL18" s="186" t="str">
        <f t="shared" si="7"/>
        <v/>
      </c>
      <c r="AM18" s="187"/>
      <c r="AN18" s="64" t="str">
        <f t="shared" si="8"/>
        <v/>
      </c>
      <c r="AP18" s="63">
        <v>13</v>
      </c>
      <c r="AQ18" s="184" t="str">
        <f t="shared" si="9"/>
        <v/>
      </c>
      <c r="AR18" s="185"/>
      <c r="AS18" s="185"/>
      <c r="AT18" s="185"/>
      <c r="AU18" s="185"/>
      <c r="AV18" s="185"/>
      <c r="AW18" s="186" t="str">
        <f t="shared" si="10"/>
        <v/>
      </c>
      <c r="AX18" s="187"/>
      <c r="AY18" s="64" t="str">
        <f t="shared" si="11"/>
        <v/>
      </c>
    </row>
    <row r="19" spans="2:52" ht="19.5" customHeight="1">
      <c r="B19" s="182"/>
      <c r="C19" s="60">
        <v>14</v>
      </c>
      <c r="D19" s="61"/>
      <c r="E19" s="62"/>
      <c r="F19" s="76"/>
      <c r="H19" s="63">
        <v>14</v>
      </c>
      <c r="I19" s="184" t="str">
        <f t="shared" si="0"/>
        <v/>
      </c>
      <c r="J19" s="185"/>
      <c r="K19" s="185"/>
      <c r="L19" s="185"/>
      <c r="M19" s="185"/>
      <c r="N19" s="185"/>
      <c r="O19" s="186" t="str">
        <f t="shared" si="1"/>
        <v/>
      </c>
      <c r="P19" s="187"/>
      <c r="Q19" s="64" t="str">
        <f t="shared" si="2"/>
        <v/>
      </c>
      <c r="T19" s="63">
        <v>14</v>
      </c>
      <c r="U19" s="184" t="str">
        <f t="shared" si="3"/>
        <v/>
      </c>
      <c r="V19" s="185"/>
      <c r="W19" s="185"/>
      <c r="X19" s="185"/>
      <c r="Y19" s="185"/>
      <c r="Z19" s="185"/>
      <c r="AA19" s="186" t="str">
        <f t="shared" si="4"/>
        <v/>
      </c>
      <c r="AB19" s="187"/>
      <c r="AC19" s="64" t="str">
        <f t="shared" si="5"/>
        <v/>
      </c>
      <c r="AE19" s="63">
        <v>14</v>
      </c>
      <c r="AF19" s="184" t="str">
        <f t="shared" si="6"/>
        <v/>
      </c>
      <c r="AG19" s="185"/>
      <c r="AH19" s="185"/>
      <c r="AI19" s="185"/>
      <c r="AJ19" s="185"/>
      <c r="AK19" s="185"/>
      <c r="AL19" s="186" t="str">
        <f t="shared" si="7"/>
        <v/>
      </c>
      <c r="AM19" s="187"/>
      <c r="AN19" s="64" t="str">
        <f t="shared" si="8"/>
        <v/>
      </c>
      <c r="AP19" s="63">
        <v>14</v>
      </c>
      <c r="AQ19" s="184" t="str">
        <f t="shared" si="9"/>
        <v/>
      </c>
      <c r="AR19" s="185"/>
      <c r="AS19" s="185"/>
      <c r="AT19" s="185"/>
      <c r="AU19" s="185"/>
      <c r="AV19" s="185"/>
      <c r="AW19" s="186" t="str">
        <f t="shared" si="10"/>
        <v/>
      </c>
      <c r="AX19" s="187"/>
      <c r="AY19" s="64" t="str">
        <f t="shared" si="11"/>
        <v/>
      </c>
    </row>
    <row r="20" spans="2:52" ht="19.5" customHeight="1">
      <c r="B20" s="182"/>
      <c r="C20" s="60">
        <v>15</v>
      </c>
      <c r="D20" s="61"/>
      <c r="E20" s="62"/>
      <c r="F20" s="76"/>
      <c r="H20" s="63">
        <v>15</v>
      </c>
      <c r="I20" s="184" t="str">
        <f t="shared" si="0"/>
        <v/>
      </c>
      <c r="J20" s="185"/>
      <c r="K20" s="185"/>
      <c r="L20" s="185"/>
      <c r="M20" s="185"/>
      <c r="N20" s="185"/>
      <c r="O20" s="186" t="str">
        <f t="shared" si="1"/>
        <v/>
      </c>
      <c r="P20" s="187"/>
      <c r="Q20" s="64" t="str">
        <f t="shared" si="2"/>
        <v/>
      </c>
      <c r="T20" s="63">
        <v>15</v>
      </c>
      <c r="U20" s="184" t="str">
        <f t="shared" si="3"/>
        <v/>
      </c>
      <c r="V20" s="185"/>
      <c r="W20" s="185"/>
      <c r="X20" s="185"/>
      <c r="Y20" s="185"/>
      <c r="Z20" s="185"/>
      <c r="AA20" s="186" t="str">
        <f t="shared" si="4"/>
        <v/>
      </c>
      <c r="AB20" s="187"/>
      <c r="AC20" s="64" t="str">
        <f t="shared" si="5"/>
        <v/>
      </c>
      <c r="AE20" s="63">
        <v>15</v>
      </c>
      <c r="AF20" s="184" t="str">
        <f t="shared" si="6"/>
        <v/>
      </c>
      <c r="AG20" s="185"/>
      <c r="AH20" s="185"/>
      <c r="AI20" s="185"/>
      <c r="AJ20" s="185"/>
      <c r="AK20" s="185"/>
      <c r="AL20" s="186" t="str">
        <f t="shared" si="7"/>
        <v/>
      </c>
      <c r="AM20" s="187"/>
      <c r="AN20" s="64" t="str">
        <f t="shared" si="8"/>
        <v/>
      </c>
      <c r="AP20" s="63">
        <v>15</v>
      </c>
      <c r="AQ20" s="184" t="str">
        <f t="shared" si="9"/>
        <v/>
      </c>
      <c r="AR20" s="185"/>
      <c r="AS20" s="185"/>
      <c r="AT20" s="185"/>
      <c r="AU20" s="185"/>
      <c r="AV20" s="185"/>
      <c r="AW20" s="186" t="str">
        <f t="shared" si="10"/>
        <v/>
      </c>
      <c r="AX20" s="187"/>
      <c r="AY20" s="64" t="str">
        <f t="shared" si="11"/>
        <v/>
      </c>
    </row>
    <row r="21" spans="2:52" ht="19.5" customHeight="1">
      <c r="B21" s="182"/>
      <c r="C21" s="60">
        <v>16</v>
      </c>
      <c r="D21" s="78"/>
      <c r="E21" s="79"/>
      <c r="F21" s="76"/>
      <c r="H21" s="66">
        <v>16</v>
      </c>
      <c r="I21" s="184" t="str">
        <f t="shared" si="0"/>
        <v/>
      </c>
      <c r="J21" s="185"/>
      <c r="K21" s="185"/>
      <c r="L21" s="185"/>
      <c r="M21" s="185"/>
      <c r="N21" s="185"/>
      <c r="O21" s="186" t="str">
        <f t="shared" si="1"/>
        <v/>
      </c>
      <c r="P21" s="187"/>
      <c r="Q21" s="64" t="str">
        <f t="shared" si="2"/>
        <v/>
      </c>
      <c r="T21" s="66">
        <v>16</v>
      </c>
      <c r="U21" s="184" t="str">
        <f t="shared" si="3"/>
        <v/>
      </c>
      <c r="V21" s="185"/>
      <c r="W21" s="185"/>
      <c r="X21" s="185"/>
      <c r="Y21" s="185"/>
      <c r="Z21" s="185"/>
      <c r="AA21" s="186" t="str">
        <f t="shared" si="4"/>
        <v/>
      </c>
      <c r="AB21" s="187"/>
      <c r="AC21" s="64" t="str">
        <f t="shared" si="5"/>
        <v/>
      </c>
      <c r="AE21" s="66">
        <v>16</v>
      </c>
      <c r="AF21" s="184" t="str">
        <f t="shared" si="6"/>
        <v/>
      </c>
      <c r="AG21" s="185"/>
      <c r="AH21" s="185"/>
      <c r="AI21" s="185"/>
      <c r="AJ21" s="185"/>
      <c r="AK21" s="185"/>
      <c r="AL21" s="186" t="str">
        <f t="shared" si="7"/>
        <v/>
      </c>
      <c r="AM21" s="187"/>
      <c r="AN21" s="64" t="str">
        <f t="shared" si="8"/>
        <v/>
      </c>
      <c r="AP21" s="66">
        <v>16</v>
      </c>
      <c r="AQ21" s="184" t="str">
        <f t="shared" si="9"/>
        <v/>
      </c>
      <c r="AR21" s="185"/>
      <c r="AS21" s="185"/>
      <c r="AT21" s="185"/>
      <c r="AU21" s="185"/>
      <c r="AV21" s="185"/>
      <c r="AW21" s="186" t="str">
        <f t="shared" si="10"/>
        <v/>
      </c>
      <c r="AX21" s="187"/>
      <c r="AY21" s="64" t="str">
        <f t="shared" si="11"/>
        <v/>
      </c>
    </row>
    <row r="22" spans="2:52" ht="19.5" customHeight="1">
      <c r="B22" s="182"/>
      <c r="C22" s="60">
        <v>17</v>
      </c>
      <c r="D22" s="78"/>
      <c r="E22" s="79"/>
      <c r="F22" s="76"/>
      <c r="H22" s="66">
        <v>17</v>
      </c>
      <c r="I22" s="184" t="str">
        <f t="shared" si="0"/>
        <v/>
      </c>
      <c r="J22" s="185"/>
      <c r="K22" s="185"/>
      <c r="L22" s="185"/>
      <c r="M22" s="185"/>
      <c r="N22" s="185"/>
      <c r="O22" s="186" t="str">
        <f t="shared" si="1"/>
        <v/>
      </c>
      <c r="P22" s="187"/>
      <c r="Q22" s="64" t="str">
        <f t="shared" si="2"/>
        <v/>
      </c>
      <c r="T22" s="66">
        <v>17</v>
      </c>
      <c r="U22" s="184" t="str">
        <f t="shared" si="3"/>
        <v/>
      </c>
      <c r="V22" s="185"/>
      <c r="W22" s="185"/>
      <c r="X22" s="185"/>
      <c r="Y22" s="185"/>
      <c r="Z22" s="185"/>
      <c r="AA22" s="186" t="str">
        <f t="shared" si="4"/>
        <v/>
      </c>
      <c r="AB22" s="187"/>
      <c r="AC22" s="64" t="str">
        <f t="shared" si="5"/>
        <v/>
      </c>
      <c r="AE22" s="66">
        <v>17</v>
      </c>
      <c r="AF22" s="184" t="str">
        <f t="shared" si="6"/>
        <v/>
      </c>
      <c r="AG22" s="185"/>
      <c r="AH22" s="185"/>
      <c r="AI22" s="185"/>
      <c r="AJ22" s="185"/>
      <c r="AK22" s="185"/>
      <c r="AL22" s="186" t="str">
        <f t="shared" si="7"/>
        <v/>
      </c>
      <c r="AM22" s="187"/>
      <c r="AN22" s="64" t="str">
        <f t="shared" si="8"/>
        <v/>
      </c>
      <c r="AP22" s="66">
        <v>17</v>
      </c>
      <c r="AQ22" s="184" t="str">
        <f t="shared" si="9"/>
        <v/>
      </c>
      <c r="AR22" s="185"/>
      <c r="AS22" s="185"/>
      <c r="AT22" s="185"/>
      <c r="AU22" s="185"/>
      <c r="AV22" s="185"/>
      <c r="AW22" s="186" t="str">
        <f t="shared" si="10"/>
        <v/>
      </c>
      <c r="AX22" s="187"/>
      <c r="AY22" s="64" t="str">
        <f t="shared" si="11"/>
        <v/>
      </c>
    </row>
    <row r="23" spans="2:52" ht="19.5" customHeight="1" thickBot="1">
      <c r="B23" s="183"/>
      <c r="C23" s="60">
        <v>18</v>
      </c>
      <c r="D23" s="80"/>
      <c r="E23" s="81"/>
      <c r="F23" s="77"/>
      <c r="H23" s="67">
        <v>18</v>
      </c>
      <c r="I23" s="175" t="str">
        <f t="shared" si="0"/>
        <v/>
      </c>
      <c r="J23" s="174"/>
      <c r="K23" s="174"/>
      <c r="L23" s="174"/>
      <c r="M23" s="174"/>
      <c r="N23" s="174"/>
      <c r="O23" s="176" t="str">
        <f t="shared" si="1"/>
        <v/>
      </c>
      <c r="P23" s="177"/>
      <c r="Q23" s="68" t="str">
        <f t="shared" si="2"/>
        <v/>
      </c>
      <c r="T23" s="67">
        <v>18</v>
      </c>
      <c r="U23" s="175" t="str">
        <f t="shared" si="3"/>
        <v/>
      </c>
      <c r="V23" s="174"/>
      <c r="W23" s="174"/>
      <c r="X23" s="174"/>
      <c r="Y23" s="174"/>
      <c r="Z23" s="174"/>
      <c r="AA23" s="176" t="str">
        <f t="shared" si="4"/>
        <v/>
      </c>
      <c r="AB23" s="177"/>
      <c r="AC23" s="68" t="str">
        <f t="shared" si="5"/>
        <v/>
      </c>
      <c r="AE23" s="67">
        <v>18</v>
      </c>
      <c r="AF23" s="175" t="str">
        <f t="shared" si="6"/>
        <v/>
      </c>
      <c r="AG23" s="174"/>
      <c r="AH23" s="174"/>
      <c r="AI23" s="174"/>
      <c r="AJ23" s="174"/>
      <c r="AK23" s="174"/>
      <c r="AL23" s="176" t="str">
        <f t="shared" si="7"/>
        <v/>
      </c>
      <c r="AM23" s="177"/>
      <c r="AN23" s="68" t="str">
        <f t="shared" si="8"/>
        <v/>
      </c>
      <c r="AP23" s="67">
        <v>18</v>
      </c>
      <c r="AQ23" s="175" t="str">
        <f t="shared" si="9"/>
        <v/>
      </c>
      <c r="AR23" s="174"/>
      <c r="AS23" s="174"/>
      <c r="AT23" s="174"/>
      <c r="AU23" s="174"/>
      <c r="AV23" s="174"/>
      <c r="AW23" s="176" t="str">
        <f t="shared" si="10"/>
        <v/>
      </c>
      <c r="AX23" s="177"/>
      <c r="AY23" s="68" t="str">
        <f t="shared" si="11"/>
        <v/>
      </c>
    </row>
    <row r="24" spans="2:52" ht="19.5" customHeight="1" thickTop="1">
      <c r="B24" s="178" t="s">
        <v>55</v>
      </c>
      <c r="C24" s="179"/>
      <c r="D24" s="82" t="str">
        <f>IF(申込!G7="","",申込!G7)</f>
        <v/>
      </c>
      <c r="E24" s="69"/>
      <c r="F24" s="70"/>
      <c r="G24" s="41" t="s">
        <v>56</v>
      </c>
      <c r="H24" s="180" t="s">
        <v>55</v>
      </c>
      <c r="I24" s="181"/>
      <c r="J24" s="181"/>
      <c r="K24" s="169" t="str">
        <f>IF($D24="","",$D24)</f>
        <v/>
      </c>
      <c r="L24" s="169"/>
      <c r="M24" s="169"/>
      <c r="N24" s="169"/>
      <c r="O24" s="169"/>
      <c r="P24" s="169"/>
      <c r="Q24" s="71"/>
      <c r="R24" s="72" t="s">
        <v>57</v>
      </c>
      <c r="T24" s="180" t="s">
        <v>58</v>
      </c>
      <c r="U24" s="181"/>
      <c r="V24" s="181"/>
      <c r="W24" s="169" t="str">
        <f>IF($D24="","",$D24)</f>
        <v/>
      </c>
      <c r="X24" s="169"/>
      <c r="Y24" s="169"/>
      <c r="Z24" s="169"/>
      <c r="AA24" s="169"/>
      <c r="AB24" s="169"/>
      <c r="AC24" s="71"/>
      <c r="AD24" s="72" t="s">
        <v>57</v>
      </c>
      <c r="AE24" s="180" t="s">
        <v>58</v>
      </c>
      <c r="AF24" s="181"/>
      <c r="AG24" s="181"/>
      <c r="AH24" s="169" t="str">
        <f>IF($D24="","",$D24)</f>
        <v/>
      </c>
      <c r="AI24" s="169"/>
      <c r="AJ24" s="169"/>
      <c r="AK24" s="169"/>
      <c r="AL24" s="169"/>
      <c r="AM24" s="169"/>
      <c r="AN24" s="71"/>
      <c r="AO24" s="72" t="s">
        <v>57</v>
      </c>
      <c r="AP24" s="180" t="s">
        <v>58</v>
      </c>
      <c r="AQ24" s="181"/>
      <c r="AR24" s="181"/>
      <c r="AS24" s="169" t="str">
        <f>IF($D24="","",$D24)</f>
        <v/>
      </c>
      <c r="AT24" s="169"/>
      <c r="AU24" s="169"/>
      <c r="AV24" s="169"/>
      <c r="AW24" s="169"/>
      <c r="AX24" s="169"/>
      <c r="AY24" s="71"/>
      <c r="AZ24" s="72" t="s">
        <v>57</v>
      </c>
    </row>
    <row r="25" spans="2:52" ht="19.5" customHeight="1" thickBot="1">
      <c r="B25" s="170" t="s">
        <v>61</v>
      </c>
      <c r="C25" s="171"/>
      <c r="D25" s="83" t="str">
        <f>IF(申込!C8="","",申込!C8)</f>
        <v/>
      </c>
      <c r="E25" s="69"/>
      <c r="F25" s="73"/>
      <c r="H25" s="172" t="s">
        <v>44</v>
      </c>
      <c r="I25" s="173"/>
      <c r="J25" s="173"/>
      <c r="K25" s="174" t="str">
        <f>IF($D25="","",$D25)</f>
        <v/>
      </c>
      <c r="L25" s="174"/>
      <c r="M25" s="174"/>
      <c r="N25" s="174"/>
      <c r="O25" s="174"/>
      <c r="P25" s="174"/>
      <c r="Q25" s="74"/>
      <c r="R25" s="72"/>
      <c r="T25" s="172" t="s">
        <v>44</v>
      </c>
      <c r="U25" s="173"/>
      <c r="V25" s="173"/>
      <c r="W25" s="174" t="str">
        <f>IF($D25="","",$D25)</f>
        <v/>
      </c>
      <c r="X25" s="174"/>
      <c r="Y25" s="174"/>
      <c r="Z25" s="174"/>
      <c r="AA25" s="174"/>
      <c r="AB25" s="174"/>
      <c r="AC25" s="74"/>
      <c r="AD25" s="72"/>
      <c r="AE25" s="172" t="s">
        <v>44</v>
      </c>
      <c r="AF25" s="173"/>
      <c r="AG25" s="173"/>
      <c r="AH25" s="174" t="str">
        <f>IF($D25="","",$D25)</f>
        <v/>
      </c>
      <c r="AI25" s="174"/>
      <c r="AJ25" s="174"/>
      <c r="AK25" s="174"/>
      <c r="AL25" s="174"/>
      <c r="AM25" s="174"/>
      <c r="AN25" s="74"/>
      <c r="AO25" s="72"/>
      <c r="AP25" s="172" t="s">
        <v>44</v>
      </c>
      <c r="AQ25" s="173"/>
      <c r="AR25" s="173"/>
      <c r="AS25" s="174" t="str">
        <f>IF($D25="","",$D25)</f>
        <v/>
      </c>
      <c r="AT25" s="174"/>
      <c r="AU25" s="174"/>
      <c r="AV25" s="174"/>
      <c r="AW25" s="174"/>
      <c r="AX25" s="174"/>
      <c r="AY25" s="74"/>
      <c r="AZ25" s="72"/>
    </row>
    <row r="26" spans="2:52" ht="13.5"/>
    <row r="27" spans="2:52" ht="17.25">
      <c r="H27" s="166" t="s">
        <v>59</v>
      </c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</row>
    <row r="28" spans="2:52" ht="17.25">
      <c r="H28" s="167" t="s">
        <v>60</v>
      </c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</row>
    <row r="29" spans="2:52" ht="17.25"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</row>
  </sheetData>
  <protectedRanges>
    <protectedRange sqref="D6:E20" name="範囲1"/>
  </protectedRanges>
  <mergeCells count="177">
    <mergeCell ref="H1:AC1"/>
    <mergeCell ref="AQ1:AY1"/>
    <mergeCell ref="B4:C4"/>
    <mergeCell ref="D4:F4"/>
    <mergeCell ref="L4:M4"/>
    <mergeCell ref="B5:B11"/>
    <mergeCell ref="H5:P5"/>
    <mergeCell ref="T5:AB5"/>
    <mergeCell ref="AE5:AM5"/>
    <mergeCell ref="AP5:AX5"/>
    <mergeCell ref="AQ6:AV6"/>
    <mergeCell ref="AW6:AX6"/>
    <mergeCell ref="I7:N7"/>
    <mergeCell ref="O7:P7"/>
    <mergeCell ref="U7:Z7"/>
    <mergeCell ref="AA7:AB7"/>
    <mergeCell ref="AF7:AK7"/>
    <mergeCell ref="AL7:AM7"/>
    <mergeCell ref="AQ7:AV7"/>
    <mergeCell ref="AW7:AX7"/>
    <mergeCell ref="I6:N6"/>
    <mergeCell ref="O6:P6"/>
    <mergeCell ref="U6:Z6"/>
    <mergeCell ref="AA6:AB6"/>
    <mergeCell ref="AF6:AK6"/>
    <mergeCell ref="AL6:AM6"/>
    <mergeCell ref="AQ8:AV8"/>
    <mergeCell ref="AW8:AX8"/>
    <mergeCell ref="I9:N9"/>
    <mergeCell ref="O9:P9"/>
    <mergeCell ref="U9:Z9"/>
    <mergeCell ref="AA9:AB9"/>
    <mergeCell ref="AF9:AK9"/>
    <mergeCell ref="AL9:AM9"/>
    <mergeCell ref="AQ9:AV9"/>
    <mergeCell ref="AW9:AX9"/>
    <mergeCell ref="I8:N8"/>
    <mergeCell ref="O8:P8"/>
    <mergeCell ref="U8:Z8"/>
    <mergeCell ref="AA8:AB8"/>
    <mergeCell ref="AF8:AK8"/>
    <mergeCell ref="AL8:AM8"/>
    <mergeCell ref="AQ10:AV10"/>
    <mergeCell ref="AW10:AX10"/>
    <mergeCell ref="I11:N11"/>
    <mergeCell ref="O11:P11"/>
    <mergeCell ref="U11:Z11"/>
    <mergeCell ref="AA11:AB11"/>
    <mergeCell ref="AF11:AK11"/>
    <mergeCell ref="AL11:AM11"/>
    <mergeCell ref="AQ11:AV11"/>
    <mergeCell ref="AW11:AX11"/>
    <mergeCell ref="I10:N10"/>
    <mergeCell ref="O10:P10"/>
    <mergeCell ref="U10:Z10"/>
    <mergeCell ref="AA10:AB10"/>
    <mergeCell ref="AF10:AK10"/>
    <mergeCell ref="AL10:AM10"/>
    <mergeCell ref="I13:N13"/>
    <mergeCell ref="O13:P13"/>
    <mergeCell ref="U13:Z13"/>
    <mergeCell ref="AA13:AB13"/>
    <mergeCell ref="AF13:AK13"/>
    <mergeCell ref="AL13:AM13"/>
    <mergeCell ref="AQ13:AV13"/>
    <mergeCell ref="I12:N12"/>
    <mergeCell ref="O12:P12"/>
    <mergeCell ref="U12:Z12"/>
    <mergeCell ref="AA12:AB12"/>
    <mergeCell ref="AF12:AK12"/>
    <mergeCell ref="AL14:AM14"/>
    <mergeCell ref="AQ14:AV14"/>
    <mergeCell ref="AW14:AX14"/>
    <mergeCell ref="AA15:AB15"/>
    <mergeCell ref="AF15:AK15"/>
    <mergeCell ref="AL15:AM15"/>
    <mergeCell ref="AQ15:AV15"/>
    <mergeCell ref="AW15:AX15"/>
    <mergeCell ref="AL12:AM12"/>
    <mergeCell ref="AQ12:AV12"/>
    <mergeCell ref="AW12:AX12"/>
    <mergeCell ref="AW13:AX13"/>
    <mergeCell ref="I15:N15"/>
    <mergeCell ref="O15:P15"/>
    <mergeCell ref="R15:S15"/>
    <mergeCell ref="U15:Z15"/>
    <mergeCell ref="I14:N14"/>
    <mergeCell ref="O14:P14"/>
    <mergeCell ref="U14:Z14"/>
    <mergeCell ref="AA14:AB14"/>
    <mergeCell ref="AF14:AK14"/>
    <mergeCell ref="AL16:AM16"/>
    <mergeCell ref="AQ16:AV16"/>
    <mergeCell ref="AW16:AX16"/>
    <mergeCell ref="I17:N17"/>
    <mergeCell ref="O17:P17"/>
    <mergeCell ref="U17:Z17"/>
    <mergeCell ref="AA17:AB17"/>
    <mergeCell ref="AF17:AK17"/>
    <mergeCell ref="AL17:AM17"/>
    <mergeCell ref="AQ17:AV17"/>
    <mergeCell ref="AW17:AX17"/>
    <mergeCell ref="I16:N16"/>
    <mergeCell ref="O16:P16"/>
    <mergeCell ref="U16:Z16"/>
    <mergeCell ref="AA16:AB16"/>
    <mergeCell ref="AF16:AK16"/>
    <mergeCell ref="I18:N18"/>
    <mergeCell ref="O18:P18"/>
    <mergeCell ref="U18:Z18"/>
    <mergeCell ref="AA18:AB18"/>
    <mergeCell ref="AF18:AK18"/>
    <mergeCell ref="AL18:AM18"/>
    <mergeCell ref="AQ18:AV18"/>
    <mergeCell ref="AW18:AX18"/>
    <mergeCell ref="AQ19:AV19"/>
    <mergeCell ref="AW19:AX19"/>
    <mergeCell ref="I20:N20"/>
    <mergeCell ref="O20:P20"/>
    <mergeCell ref="U20:Z20"/>
    <mergeCell ref="AA20:AB20"/>
    <mergeCell ref="AF20:AK20"/>
    <mergeCell ref="AL20:AM20"/>
    <mergeCell ref="AQ20:AV20"/>
    <mergeCell ref="AW20:AX20"/>
    <mergeCell ref="I19:N19"/>
    <mergeCell ref="O19:P19"/>
    <mergeCell ref="U19:Z19"/>
    <mergeCell ref="AA19:AB19"/>
    <mergeCell ref="AF19:AK19"/>
    <mergeCell ref="AL19:AM19"/>
    <mergeCell ref="AL22:AM22"/>
    <mergeCell ref="AQ22:AV22"/>
    <mergeCell ref="AW22:AX22"/>
    <mergeCell ref="I21:N21"/>
    <mergeCell ref="O21:P21"/>
    <mergeCell ref="U21:Z21"/>
    <mergeCell ref="AA21:AB21"/>
    <mergeCell ref="AF21:AK21"/>
    <mergeCell ref="AL21:AM21"/>
    <mergeCell ref="AQ23:AV23"/>
    <mergeCell ref="AW23:AX23"/>
    <mergeCell ref="B24:C24"/>
    <mergeCell ref="H24:J24"/>
    <mergeCell ref="K24:P24"/>
    <mergeCell ref="T24:V24"/>
    <mergeCell ref="W24:AB24"/>
    <mergeCell ref="AE24:AG24"/>
    <mergeCell ref="AH24:AM24"/>
    <mergeCell ref="AP24:AR24"/>
    <mergeCell ref="I23:N23"/>
    <mergeCell ref="O23:P23"/>
    <mergeCell ref="U23:Z23"/>
    <mergeCell ref="AA23:AB23"/>
    <mergeCell ref="AF23:AK23"/>
    <mergeCell ref="AL23:AM23"/>
    <mergeCell ref="B12:B23"/>
    <mergeCell ref="AQ21:AV21"/>
    <mergeCell ref="AW21:AX21"/>
    <mergeCell ref="I22:N22"/>
    <mergeCell ref="O22:P22"/>
    <mergeCell ref="U22:Z22"/>
    <mergeCell ref="AA22:AB22"/>
    <mergeCell ref="AF22:AK22"/>
    <mergeCell ref="H27:AY27"/>
    <mergeCell ref="H28:AY28"/>
    <mergeCell ref="H29:AY29"/>
    <mergeCell ref="AS24:AX24"/>
    <mergeCell ref="B25:C25"/>
    <mergeCell ref="H25:J25"/>
    <mergeCell ref="K25:P25"/>
    <mergeCell ref="T25:V25"/>
    <mergeCell ref="W25:AB25"/>
    <mergeCell ref="AE25:AG25"/>
    <mergeCell ref="AH25:AM25"/>
    <mergeCell ref="AP25:AR25"/>
    <mergeCell ref="AS25:AX25"/>
  </mergeCells>
  <phoneticPr fontId="1"/>
  <pageMargins left="0.31496062992125984" right="0.31496062992125984" top="0.74803149606299213" bottom="0.74803149606299213" header="0.31496062992125984" footer="0.31496062992125984"/>
  <pageSetup paperSize="13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Normal="100" workbookViewId="0">
      <selection activeCell="A40" sqref="A40"/>
    </sheetView>
  </sheetViews>
  <sheetFormatPr defaultColWidth="9" defaultRowHeight="13.5"/>
  <cols>
    <col min="1" max="16384" width="9" style="84"/>
  </cols>
  <sheetData>
    <row r="1" spans="1:9" ht="24">
      <c r="A1" s="249" t="s">
        <v>93</v>
      </c>
      <c r="B1" s="249"/>
      <c r="C1" s="249"/>
      <c r="D1" s="249"/>
      <c r="E1" s="249"/>
      <c r="F1" s="249"/>
      <c r="G1" s="249"/>
      <c r="H1" s="249"/>
      <c r="I1" s="249"/>
    </row>
    <row r="2" spans="1:9" ht="24">
      <c r="A2" s="250" t="s">
        <v>65</v>
      </c>
      <c r="B2" s="250"/>
      <c r="C2" s="250"/>
      <c r="D2" s="250"/>
      <c r="E2" s="250"/>
      <c r="F2" s="250"/>
      <c r="G2" s="250"/>
      <c r="H2" s="250"/>
      <c r="I2" s="250"/>
    </row>
    <row r="3" spans="1:9" ht="14.25" thickBot="1">
      <c r="A3" s="85"/>
      <c r="B3" s="85"/>
      <c r="C3" s="85"/>
      <c r="D3" s="85"/>
      <c r="E3" s="85"/>
      <c r="F3" s="85"/>
      <c r="G3" s="85"/>
      <c r="H3" s="85"/>
      <c r="I3" s="85"/>
    </row>
    <row r="4" spans="1:9">
      <c r="A4" s="251" t="s">
        <v>66</v>
      </c>
      <c r="B4" s="252"/>
      <c r="C4" s="253"/>
      <c r="D4" s="254"/>
      <c r="E4" s="254"/>
      <c r="F4" s="254"/>
      <c r="G4" s="255"/>
      <c r="H4" s="256" t="s">
        <v>67</v>
      </c>
      <c r="I4" s="257"/>
    </row>
    <row r="5" spans="1:9">
      <c r="A5" s="262" t="s">
        <v>68</v>
      </c>
      <c r="B5" s="263"/>
      <c r="C5" s="266" t="s">
        <v>69</v>
      </c>
      <c r="D5" s="267"/>
      <c r="E5" s="267"/>
      <c r="F5" s="267"/>
      <c r="G5" s="268"/>
      <c r="H5" s="258"/>
      <c r="I5" s="259"/>
    </row>
    <row r="6" spans="1:9" ht="14.25" thickBot="1">
      <c r="A6" s="264"/>
      <c r="B6" s="265"/>
      <c r="C6" s="269"/>
      <c r="D6" s="270"/>
      <c r="E6" s="270"/>
      <c r="F6" s="270"/>
      <c r="G6" s="271"/>
      <c r="H6" s="260"/>
      <c r="I6" s="261"/>
    </row>
    <row r="7" spans="1:9" ht="14.25" thickBot="1">
      <c r="A7" s="85"/>
      <c r="B7" s="85"/>
      <c r="C7" s="85"/>
      <c r="D7" s="85"/>
      <c r="E7" s="85"/>
      <c r="F7" s="85"/>
      <c r="G7" s="85"/>
      <c r="H7" s="85"/>
      <c r="I7" s="85"/>
    </row>
    <row r="8" spans="1:9" ht="18.75">
      <c r="A8" s="229" t="s">
        <v>70</v>
      </c>
      <c r="B8" s="230"/>
      <c r="C8" s="230"/>
      <c r="D8" s="230"/>
      <c r="E8" s="86"/>
      <c r="F8" s="230" t="s">
        <v>71</v>
      </c>
      <c r="G8" s="230"/>
      <c r="H8" s="230"/>
      <c r="I8" s="233"/>
    </row>
    <row r="9" spans="1:9" ht="19.5" thickBot="1">
      <c r="A9" s="231"/>
      <c r="B9" s="232"/>
      <c r="C9" s="232"/>
      <c r="D9" s="232"/>
      <c r="E9" s="87"/>
      <c r="F9" s="232"/>
      <c r="G9" s="232"/>
      <c r="H9" s="232"/>
      <c r="I9" s="234"/>
    </row>
    <row r="10" spans="1:9" ht="21">
      <c r="A10" s="88"/>
      <c r="B10" s="89"/>
      <c r="C10" s="90" t="s">
        <v>66</v>
      </c>
      <c r="D10" s="91"/>
      <c r="E10" s="92"/>
      <c r="F10" s="92"/>
      <c r="G10" s="93"/>
      <c r="H10" s="90" t="s">
        <v>66</v>
      </c>
      <c r="I10" s="94"/>
    </row>
    <row r="11" spans="1:9">
      <c r="A11" s="235" t="s">
        <v>72</v>
      </c>
      <c r="B11" s="237" t="s">
        <v>73</v>
      </c>
      <c r="C11" s="238"/>
      <c r="D11" s="239"/>
      <c r="E11" s="243" t="s">
        <v>74</v>
      </c>
      <c r="F11" s="245" t="s">
        <v>72</v>
      </c>
      <c r="G11" s="237" t="s">
        <v>73</v>
      </c>
      <c r="H11" s="238"/>
      <c r="I11" s="247"/>
    </row>
    <row r="12" spans="1:9" ht="14.25" thickBot="1">
      <c r="A12" s="236"/>
      <c r="B12" s="240"/>
      <c r="C12" s="241"/>
      <c r="D12" s="242"/>
      <c r="E12" s="244"/>
      <c r="F12" s="246"/>
      <c r="G12" s="240"/>
      <c r="H12" s="241"/>
      <c r="I12" s="248"/>
    </row>
    <row r="13" spans="1:9" ht="19.350000000000001" customHeight="1" thickTop="1">
      <c r="A13" s="225"/>
      <c r="B13" s="226"/>
      <c r="C13" s="226"/>
      <c r="D13" s="226"/>
      <c r="E13" s="227" t="s">
        <v>75</v>
      </c>
      <c r="F13" s="226"/>
      <c r="G13" s="226"/>
      <c r="H13" s="226"/>
      <c r="I13" s="228"/>
    </row>
    <row r="14" spans="1:9" ht="19.350000000000001" customHeight="1">
      <c r="A14" s="217"/>
      <c r="B14" s="218"/>
      <c r="C14" s="218"/>
      <c r="D14" s="218"/>
      <c r="E14" s="219"/>
      <c r="F14" s="218"/>
      <c r="G14" s="218"/>
      <c r="H14" s="218"/>
      <c r="I14" s="220"/>
    </row>
    <row r="15" spans="1:9" ht="19.350000000000001" customHeight="1">
      <c r="A15" s="217"/>
      <c r="B15" s="218"/>
      <c r="C15" s="218"/>
      <c r="D15" s="218"/>
      <c r="E15" s="219" t="s">
        <v>75</v>
      </c>
      <c r="F15" s="218"/>
      <c r="G15" s="218"/>
      <c r="H15" s="218"/>
      <c r="I15" s="220"/>
    </row>
    <row r="16" spans="1:9" ht="19.350000000000001" customHeight="1">
      <c r="A16" s="217"/>
      <c r="B16" s="218"/>
      <c r="C16" s="218"/>
      <c r="D16" s="218"/>
      <c r="E16" s="219"/>
      <c r="F16" s="218"/>
      <c r="G16" s="218"/>
      <c r="H16" s="218"/>
      <c r="I16" s="220"/>
    </row>
    <row r="17" spans="1:9" ht="19.350000000000001" customHeight="1">
      <c r="A17" s="217"/>
      <c r="B17" s="218"/>
      <c r="C17" s="218"/>
      <c r="D17" s="218"/>
      <c r="E17" s="219" t="s">
        <v>75</v>
      </c>
      <c r="F17" s="218"/>
      <c r="G17" s="218"/>
      <c r="H17" s="218"/>
      <c r="I17" s="220"/>
    </row>
    <row r="18" spans="1:9" ht="19.350000000000001" customHeight="1">
      <c r="A18" s="217"/>
      <c r="B18" s="218"/>
      <c r="C18" s="218"/>
      <c r="D18" s="218"/>
      <c r="E18" s="219"/>
      <c r="F18" s="218"/>
      <c r="G18" s="218"/>
      <c r="H18" s="218"/>
      <c r="I18" s="220"/>
    </row>
    <row r="19" spans="1:9" ht="19.350000000000001" customHeight="1">
      <c r="A19" s="217"/>
      <c r="B19" s="218"/>
      <c r="C19" s="218"/>
      <c r="D19" s="218"/>
      <c r="E19" s="219" t="s">
        <v>75</v>
      </c>
      <c r="F19" s="218"/>
      <c r="G19" s="218"/>
      <c r="H19" s="218"/>
      <c r="I19" s="220"/>
    </row>
    <row r="20" spans="1:9" ht="19.350000000000001" customHeight="1">
      <c r="A20" s="217"/>
      <c r="B20" s="218"/>
      <c r="C20" s="218"/>
      <c r="D20" s="218"/>
      <c r="E20" s="219"/>
      <c r="F20" s="218"/>
      <c r="G20" s="218"/>
      <c r="H20" s="218"/>
      <c r="I20" s="220"/>
    </row>
    <row r="21" spans="1:9" ht="19.350000000000001" customHeight="1">
      <c r="A21" s="217"/>
      <c r="B21" s="218"/>
      <c r="C21" s="218"/>
      <c r="D21" s="218"/>
      <c r="E21" s="219" t="s">
        <v>75</v>
      </c>
      <c r="F21" s="218"/>
      <c r="G21" s="218"/>
      <c r="H21" s="218"/>
      <c r="I21" s="220"/>
    </row>
    <row r="22" spans="1:9" ht="19.350000000000001" customHeight="1">
      <c r="A22" s="217"/>
      <c r="B22" s="218"/>
      <c r="C22" s="218"/>
      <c r="D22" s="218"/>
      <c r="E22" s="219"/>
      <c r="F22" s="218"/>
      <c r="G22" s="218"/>
      <c r="H22" s="218"/>
      <c r="I22" s="220"/>
    </row>
    <row r="23" spans="1:9" ht="19.350000000000001" customHeight="1">
      <c r="A23" s="217"/>
      <c r="B23" s="218"/>
      <c r="C23" s="218"/>
      <c r="D23" s="218"/>
      <c r="E23" s="219" t="s">
        <v>75</v>
      </c>
      <c r="F23" s="218"/>
      <c r="G23" s="218"/>
      <c r="H23" s="218"/>
      <c r="I23" s="220"/>
    </row>
    <row r="24" spans="1:9" ht="19.350000000000001" customHeight="1">
      <c r="A24" s="217"/>
      <c r="B24" s="218"/>
      <c r="C24" s="218"/>
      <c r="D24" s="218"/>
      <c r="E24" s="219"/>
      <c r="F24" s="218"/>
      <c r="G24" s="218"/>
      <c r="H24" s="218"/>
      <c r="I24" s="220"/>
    </row>
    <row r="25" spans="1:9" ht="19.350000000000001" customHeight="1">
      <c r="A25" s="217"/>
      <c r="B25" s="218"/>
      <c r="C25" s="218"/>
      <c r="D25" s="218"/>
      <c r="E25" s="219" t="s">
        <v>75</v>
      </c>
      <c r="F25" s="218"/>
      <c r="G25" s="218"/>
      <c r="H25" s="218"/>
      <c r="I25" s="220"/>
    </row>
    <row r="26" spans="1:9" ht="19.350000000000001" customHeight="1">
      <c r="A26" s="217"/>
      <c r="B26" s="218"/>
      <c r="C26" s="218"/>
      <c r="D26" s="218"/>
      <c r="E26" s="219"/>
      <c r="F26" s="218"/>
      <c r="G26" s="218"/>
      <c r="H26" s="218"/>
      <c r="I26" s="220"/>
    </row>
    <row r="27" spans="1:9" ht="19.350000000000001" customHeight="1">
      <c r="A27" s="217"/>
      <c r="B27" s="218"/>
      <c r="C27" s="218"/>
      <c r="D27" s="218"/>
      <c r="E27" s="219" t="s">
        <v>75</v>
      </c>
      <c r="F27" s="218"/>
      <c r="G27" s="218"/>
      <c r="H27" s="218"/>
      <c r="I27" s="220"/>
    </row>
    <row r="28" spans="1:9" ht="19.350000000000001" customHeight="1">
      <c r="A28" s="217"/>
      <c r="B28" s="218"/>
      <c r="C28" s="218"/>
      <c r="D28" s="218"/>
      <c r="E28" s="219"/>
      <c r="F28" s="218"/>
      <c r="G28" s="218"/>
      <c r="H28" s="218"/>
      <c r="I28" s="220"/>
    </row>
    <row r="29" spans="1:9" ht="19.350000000000001" customHeight="1">
      <c r="A29" s="217"/>
      <c r="B29" s="218"/>
      <c r="C29" s="218"/>
      <c r="D29" s="218"/>
      <c r="E29" s="219" t="s">
        <v>75</v>
      </c>
      <c r="F29" s="218"/>
      <c r="G29" s="218"/>
      <c r="H29" s="218"/>
      <c r="I29" s="220"/>
    </row>
    <row r="30" spans="1:9" ht="19.350000000000001" customHeight="1">
      <c r="A30" s="217"/>
      <c r="B30" s="218"/>
      <c r="C30" s="218"/>
      <c r="D30" s="218"/>
      <c r="E30" s="219"/>
      <c r="F30" s="218"/>
      <c r="G30" s="218"/>
      <c r="H30" s="218"/>
      <c r="I30" s="220"/>
    </row>
    <row r="31" spans="1:9" ht="19.350000000000001" customHeight="1">
      <c r="A31" s="217"/>
      <c r="B31" s="218"/>
      <c r="C31" s="218"/>
      <c r="D31" s="218"/>
      <c r="E31" s="219" t="s">
        <v>75</v>
      </c>
      <c r="F31" s="218"/>
      <c r="G31" s="218"/>
      <c r="H31" s="218"/>
      <c r="I31" s="220"/>
    </row>
    <row r="32" spans="1:9" ht="19.350000000000001" customHeight="1" thickBot="1">
      <c r="A32" s="221"/>
      <c r="B32" s="222"/>
      <c r="C32" s="222"/>
      <c r="D32" s="222"/>
      <c r="E32" s="223"/>
      <c r="F32" s="222"/>
      <c r="G32" s="222"/>
      <c r="H32" s="222"/>
      <c r="I32" s="224"/>
    </row>
    <row r="33" spans="1:9">
      <c r="A33" s="85"/>
      <c r="B33" s="85"/>
      <c r="C33" s="85"/>
      <c r="D33" s="85"/>
      <c r="E33" s="85"/>
      <c r="F33" s="85"/>
      <c r="G33" s="85"/>
      <c r="H33" s="85"/>
      <c r="I33" s="85"/>
    </row>
    <row r="34" spans="1:9">
      <c r="A34" s="85"/>
      <c r="B34" s="85"/>
      <c r="C34" s="85"/>
      <c r="D34" s="85"/>
      <c r="E34" s="85"/>
      <c r="F34" s="85"/>
      <c r="G34" s="85"/>
      <c r="H34" s="85"/>
      <c r="I34" s="85"/>
    </row>
    <row r="35" spans="1:9" ht="17.25">
      <c r="A35" s="95" t="s">
        <v>76</v>
      </c>
      <c r="B35" s="85"/>
      <c r="C35" s="85"/>
      <c r="D35" s="85"/>
      <c r="E35" s="85"/>
      <c r="F35" s="85"/>
      <c r="G35" s="85"/>
      <c r="H35" s="85"/>
      <c r="I35" s="85"/>
    </row>
    <row r="36" spans="1:9">
      <c r="A36" s="85"/>
      <c r="B36" s="85"/>
      <c r="C36" s="85"/>
      <c r="D36" s="85"/>
      <c r="E36" s="85"/>
      <c r="F36" s="85"/>
      <c r="G36" s="85"/>
      <c r="H36" s="85"/>
      <c r="I36" s="85"/>
    </row>
    <row r="37" spans="1:9" ht="17.25">
      <c r="A37" s="95" t="s">
        <v>94</v>
      </c>
      <c r="B37" s="85"/>
      <c r="C37" s="85"/>
      <c r="D37" s="85"/>
      <c r="E37" s="85"/>
      <c r="F37" s="85"/>
      <c r="G37" s="85"/>
      <c r="H37" s="85"/>
      <c r="I37" s="85"/>
    </row>
    <row r="38" spans="1:9">
      <c r="A38" s="85"/>
      <c r="B38" s="85"/>
      <c r="C38" s="85"/>
      <c r="D38" s="85"/>
      <c r="E38" s="85"/>
      <c r="F38" s="85"/>
      <c r="G38" s="85"/>
      <c r="H38" s="85"/>
      <c r="I38" s="85"/>
    </row>
    <row r="39" spans="1:9" ht="17.25">
      <c r="A39" s="98" t="s">
        <v>92</v>
      </c>
      <c r="B39" s="85"/>
      <c r="C39" s="85"/>
      <c r="D39" s="85"/>
      <c r="E39" s="85"/>
      <c r="F39" s="85"/>
      <c r="G39" s="85"/>
      <c r="H39" s="85"/>
      <c r="I39" s="85"/>
    </row>
    <row r="40" spans="1:9">
      <c r="A40" s="85"/>
      <c r="B40" s="85"/>
      <c r="C40" s="85"/>
      <c r="D40" s="85"/>
      <c r="E40" s="85"/>
      <c r="F40" s="85"/>
      <c r="G40" s="85"/>
      <c r="H40" s="85"/>
      <c r="I40" s="85"/>
    </row>
    <row r="41" spans="1:9">
      <c r="A41" s="96"/>
      <c r="B41" s="96"/>
      <c r="C41" s="96"/>
      <c r="D41" s="209" t="s">
        <v>77</v>
      </c>
      <c r="E41" s="209"/>
      <c r="F41" s="96"/>
      <c r="G41" s="96"/>
      <c r="H41" s="96"/>
      <c r="I41" s="211" t="s">
        <v>78</v>
      </c>
    </row>
    <row r="42" spans="1:9">
      <c r="A42" s="97"/>
      <c r="B42" s="97"/>
      <c r="C42" s="97"/>
      <c r="D42" s="210"/>
      <c r="E42" s="210"/>
      <c r="F42" s="97"/>
      <c r="G42" s="97"/>
      <c r="H42" s="97"/>
      <c r="I42" s="212"/>
    </row>
    <row r="43" spans="1:9">
      <c r="A43" s="85"/>
      <c r="B43" s="85"/>
      <c r="C43" s="85"/>
      <c r="D43" s="85"/>
      <c r="E43" s="85"/>
      <c r="F43" s="85"/>
      <c r="G43" s="85"/>
      <c r="H43" s="85"/>
      <c r="I43" s="85"/>
    </row>
    <row r="44" spans="1:9">
      <c r="A44" s="85"/>
      <c r="B44" s="85"/>
      <c r="C44" s="96" t="s">
        <v>79</v>
      </c>
      <c r="D44" s="213" t="s">
        <v>80</v>
      </c>
      <c r="E44" s="213"/>
      <c r="F44" s="215" t="s">
        <v>81</v>
      </c>
      <c r="G44" s="215"/>
      <c r="H44" s="215"/>
      <c r="I44" s="215"/>
    </row>
    <row r="45" spans="1:9">
      <c r="A45" s="85"/>
      <c r="B45" s="85"/>
      <c r="C45" s="96"/>
      <c r="D45" s="214"/>
      <c r="E45" s="214"/>
      <c r="F45" s="216"/>
      <c r="G45" s="216"/>
      <c r="H45" s="216"/>
      <c r="I45" s="216"/>
    </row>
    <row r="46" spans="1:9">
      <c r="A46" s="85"/>
      <c r="B46" s="85"/>
      <c r="C46" s="96"/>
      <c r="D46" s="85"/>
      <c r="E46" s="85"/>
      <c r="F46" s="85"/>
      <c r="G46" s="85"/>
      <c r="H46" s="85"/>
      <c r="I46" s="85"/>
    </row>
  </sheetData>
  <mergeCells count="68">
    <mergeCell ref="A1:I1"/>
    <mergeCell ref="A2:I2"/>
    <mergeCell ref="A4:B4"/>
    <mergeCell ref="C4:G4"/>
    <mergeCell ref="H4:I6"/>
    <mergeCell ref="A5:B6"/>
    <mergeCell ref="C5:G6"/>
    <mergeCell ref="A8:D9"/>
    <mergeCell ref="F8:I9"/>
    <mergeCell ref="A11:A12"/>
    <mergeCell ref="B11:D12"/>
    <mergeCell ref="E11:E12"/>
    <mergeCell ref="F11:F12"/>
    <mergeCell ref="G11:I12"/>
    <mergeCell ref="A15:A16"/>
    <mergeCell ref="B15:D16"/>
    <mergeCell ref="E15:E16"/>
    <mergeCell ref="F15:F16"/>
    <mergeCell ref="G15:I16"/>
    <mergeCell ref="A13:A14"/>
    <mergeCell ref="B13:D14"/>
    <mergeCell ref="E13:E14"/>
    <mergeCell ref="F13:F14"/>
    <mergeCell ref="G13:I14"/>
    <mergeCell ref="A19:A20"/>
    <mergeCell ref="B19:D20"/>
    <mergeCell ref="E19:E20"/>
    <mergeCell ref="F19:F20"/>
    <mergeCell ref="G19:I20"/>
    <mergeCell ref="A17:A18"/>
    <mergeCell ref="B17:D18"/>
    <mergeCell ref="E17:E18"/>
    <mergeCell ref="F17:F18"/>
    <mergeCell ref="G17:I18"/>
    <mergeCell ref="A23:A24"/>
    <mergeCell ref="B23:D24"/>
    <mergeCell ref="E23:E24"/>
    <mergeCell ref="F23:F24"/>
    <mergeCell ref="G23:I24"/>
    <mergeCell ref="A21:A22"/>
    <mergeCell ref="B21:D22"/>
    <mergeCell ref="E21:E22"/>
    <mergeCell ref="F21:F22"/>
    <mergeCell ref="G21:I22"/>
    <mergeCell ref="A27:A28"/>
    <mergeCell ref="B27:D28"/>
    <mergeCell ref="E27:E28"/>
    <mergeCell ref="F27:F28"/>
    <mergeCell ref="G27:I28"/>
    <mergeCell ref="A25:A26"/>
    <mergeCell ref="B25:D26"/>
    <mergeCell ref="E25:E26"/>
    <mergeCell ref="F25:F26"/>
    <mergeCell ref="G25:I26"/>
    <mergeCell ref="D41:E42"/>
    <mergeCell ref="I41:I42"/>
    <mergeCell ref="D44:E45"/>
    <mergeCell ref="F44:I45"/>
    <mergeCell ref="A29:A30"/>
    <mergeCell ref="B29:D30"/>
    <mergeCell ref="E29:E30"/>
    <mergeCell ref="F29:F30"/>
    <mergeCell ref="G29:I30"/>
    <mergeCell ref="A31:A32"/>
    <mergeCell ref="B31:D32"/>
    <mergeCell ref="E31:E32"/>
    <mergeCell ref="F31:F32"/>
    <mergeCell ref="G31:I32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</vt:lpstr>
      <vt:lpstr>プログラム用データ</vt:lpstr>
      <vt:lpstr>スコアシート用メンバーシート</vt:lpstr>
      <vt:lpstr>登録変更届け</vt:lpstr>
      <vt:lpstr>スコアシート用メンバーシート!Print_Area</vt:lpstr>
      <vt:lpstr>プログラム用データ!Print_Area</vt:lpstr>
      <vt:lpstr>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小畑朋大</dc:creator>
  <cp:lastModifiedBy>Windows ユーザー</cp:lastModifiedBy>
  <cp:lastPrinted>2022-06-29T07:07:53Z</cp:lastPrinted>
  <dcterms:created xsi:type="dcterms:W3CDTF">2019-07-01T03:16:42Z</dcterms:created>
  <dcterms:modified xsi:type="dcterms:W3CDTF">2025-07-10T10:20:52Z</dcterms:modified>
</cp:coreProperties>
</file>